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Ahorr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b val="1"/>
      <sz val="11"/>
    </font>
    <font>
      <b val="1"/>
    </font>
    <font>
      <b val="1"/>
      <color rgb="00FFFFFF"/>
      <sz val="11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164" fontId="0" fillId="2" borderId="1" pivotButton="0" quotePrefix="0" xfId="0"/>
    <xf numFmtId="0" fontId="4" fillId="0" borderId="0" pivotButton="0" quotePrefix="0" xfId="0"/>
    <xf numFmtId="164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2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center" vertical="center"/>
    </xf>
    <xf numFmtId="0" fontId="3" fillId="4" borderId="1" pivotButton="0" quotePrefix="0" xfId="0"/>
    <xf numFmtId="164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center" vertical="center"/>
    </xf>
    <xf numFmtId="165" fontId="2" fillId="0" borderId="1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Mensual de Ahorro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'Control de Ahorro'!D6</f>
            </strRef>
          </tx>
          <spPr>
            <a:ln xmlns:a="http://schemas.openxmlformats.org/drawingml/2006/main">
              <a:prstDash val="solid"/>
            </a:ln>
          </spPr>
          <cat>
            <numRef>
              <f>'Control de Ahorro'!$A$7:$A$18</f>
            </numRef>
          </cat>
          <val>
            <numRef>
              <f>'Control de Ahorro'!$D$7:$D$18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Anual</a:t>
            </a:r>
          </a:p>
        </rich>
      </tx>
    </title>
    <plotArea>
      <pieChart>
        <varyColors val="1"/>
        <ser>
          <idx val="0"/>
          <order val="0"/>
          <tx>
            <strRef>
              <f>'Control de Ahorro'!B6</f>
            </strRef>
          </tx>
          <spPr>
            <a:ln xmlns:a="http://schemas.openxmlformats.org/drawingml/2006/main">
              <a:prstDash val="solid"/>
            </a:ln>
          </spPr>
          <val>
            <numRef>
              <f>'Control de Ahorro'!$C$6:$B$6</f>
            </numRef>
          </val>
        </ser>
        <ser>
          <idx val="1"/>
          <order val="1"/>
          <tx>
            <strRef>
              <f>'Control de Ahorro'!C6</f>
            </strRef>
          </tx>
          <spPr>
            <a:ln xmlns:a="http://schemas.openxmlformats.org/drawingml/2006/main">
              <a:prstDash val="solid"/>
            </a:ln>
          </spPr>
          <val>
            <numRef>
              <f>'Control de Ahorro'!$D$6:$C$6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5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36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15" customWidth="1" min="1" max="1"/>
    <col width="13" customWidth="1" min="2" max="2"/>
    <col width="13" customWidth="1" min="3" max="3"/>
    <col width="13" customWidth="1" min="4" max="4"/>
    <col width="12" customWidth="1" min="5" max="5"/>
    <col width="18" customWidth="1" min="6" max="6"/>
  </cols>
  <sheetData>
    <row r="1">
      <c r="A1" s="1" t="inlineStr">
        <is>
          <t>CONTROL DE AHORRO PERSONAL</t>
        </is>
      </c>
    </row>
    <row r="2">
      <c r="A2" s="2" t="inlineStr">
        <is>
          <t>Año 2026</t>
        </is>
      </c>
    </row>
    <row r="4">
      <c r="A4" s="3" t="inlineStr">
        <is>
          <t>OBJETIVO DE AHORRO</t>
        </is>
      </c>
      <c r="B4" s="4" t="n">
        <v>12000</v>
      </c>
      <c r="D4" s="5" t="inlineStr">
        <is>
          <t>Meta mensual:</t>
        </is>
      </c>
      <c r="E4" s="6">
        <f>B4/12</f>
        <v/>
      </c>
    </row>
    <row r="6">
      <c r="A6" s="7" t="inlineStr">
        <is>
          <t>Mes</t>
        </is>
      </c>
      <c r="B6" s="7" t="inlineStr">
        <is>
          <t>Ingresos</t>
        </is>
      </c>
      <c r="C6" s="7" t="inlineStr">
        <is>
          <t>Gastos</t>
        </is>
      </c>
      <c r="D6" s="7" t="inlineStr">
        <is>
          <t>Ahorro Mes</t>
        </is>
      </c>
      <c r="E6" s="7" t="inlineStr">
        <is>
          <t>% Ahorro</t>
        </is>
      </c>
      <c r="F6" s="7" t="inlineStr">
        <is>
          <t>Ahorro Acumulado</t>
        </is>
      </c>
    </row>
    <row r="7">
      <c r="A7" s="8" t="inlineStr">
        <is>
          <t>Enero</t>
        </is>
      </c>
      <c r="B7" s="9" t="n">
        <v>2800</v>
      </c>
      <c r="C7" s="9" t="n">
        <v>2100</v>
      </c>
      <c r="D7" s="10">
        <f>B7-C7</f>
        <v/>
      </c>
      <c r="E7" s="11">
        <f>IF(B7&gt;0,D7/B7,"")</f>
        <v/>
      </c>
      <c r="F7" s="10">
        <f>D7</f>
        <v/>
      </c>
    </row>
    <row r="8">
      <c r="A8" s="8" t="inlineStr">
        <is>
          <t>Febrero</t>
        </is>
      </c>
      <c r="B8" s="9" t="n">
        <v>2800</v>
      </c>
      <c r="C8" s="9" t="n">
        <v>1950</v>
      </c>
      <c r="D8" s="10">
        <f>B8-C8</f>
        <v/>
      </c>
      <c r="E8" s="11">
        <f>IF(B8&gt;0,D8/B8,"")</f>
        <v/>
      </c>
      <c r="F8" s="10">
        <f>F7+D8</f>
        <v/>
      </c>
    </row>
    <row r="9">
      <c r="A9" s="8" t="inlineStr">
        <is>
          <t>Marzo</t>
        </is>
      </c>
      <c r="B9" s="9" t="n">
        <v>2950</v>
      </c>
      <c r="C9" s="9" t="n">
        <v>2200</v>
      </c>
      <c r="D9" s="10">
        <f>B9-C9</f>
        <v/>
      </c>
      <c r="E9" s="11">
        <f>IF(B9&gt;0,D9/B9,"")</f>
        <v/>
      </c>
      <c r="F9" s="10">
        <f>F8+D9</f>
        <v/>
      </c>
    </row>
    <row r="10">
      <c r="A10" s="8" t="inlineStr">
        <is>
          <t>Abril</t>
        </is>
      </c>
      <c r="B10" s="9" t="n">
        <v>2800</v>
      </c>
      <c r="C10" s="9" t="n">
        <v>1850</v>
      </c>
      <c r="D10" s="10">
        <f>B10-C10</f>
        <v/>
      </c>
      <c r="E10" s="11">
        <f>IF(B10&gt;0,D10/B10,"")</f>
        <v/>
      </c>
      <c r="F10" s="10">
        <f>F9+D10</f>
        <v/>
      </c>
    </row>
    <row r="11">
      <c r="A11" s="8" t="inlineStr">
        <is>
          <t>Mayo</t>
        </is>
      </c>
      <c r="B11" s="9" t="n">
        <v>2800</v>
      </c>
      <c r="C11" s="9" t="n">
        <v>2050</v>
      </c>
      <c r="D11" s="10">
        <f>B11-C11</f>
        <v/>
      </c>
      <c r="E11" s="11">
        <f>IF(B11&gt;0,D11/B11,"")</f>
        <v/>
      </c>
      <c r="F11" s="10">
        <f>F10+D11</f>
        <v/>
      </c>
    </row>
    <row r="12">
      <c r="A12" s="8" t="inlineStr">
        <is>
          <t>Junio</t>
        </is>
      </c>
      <c r="B12" s="9" t="n">
        <v>3100</v>
      </c>
      <c r="C12" s="9" t="n">
        <v>2300</v>
      </c>
      <c r="D12" s="10">
        <f>B12-C12</f>
        <v/>
      </c>
      <c r="E12" s="11">
        <f>IF(B12&gt;0,D12/B12,"")</f>
        <v/>
      </c>
      <c r="F12" s="10">
        <f>F11+D12</f>
        <v/>
      </c>
    </row>
    <row r="13">
      <c r="A13" s="8" t="inlineStr">
        <is>
          <t>Julio</t>
        </is>
      </c>
      <c r="B13" s="9" t="n">
        <v>2800</v>
      </c>
      <c r="C13" s="9" t="n">
        <v>1900</v>
      </c>
      <c r="D13" s="10">
        <f>B13-C13</f>
        <v/>
      </c>
      <c r="E13" s="11">
        <f>IF(B13&gt;0,D13/B13,"")</f>
        <v/>
      </c>
      <c r="F13" s="10">
        <f>F12+D13</f>
        <v/>
      </c>
    </row>
    <row r="14">
      <c r="A14" s="8" t="inlineStr">
        <is>
          <t>Agosto</t>
        </is>
      </c>
      <c r="B14" s="9" t="n">
        <v>2800</v>
      </c>
      <c r="C14" s="9" t="n">
        <v>2150</v>
      </c>
      <c r="D14" s="10">
        <f>B14-C14</f>
        <v/>
      </c>
      <c r="E14" s="11">
        <f>IF(B14&gt;0,D14/B14,"")</f>
        <v/>
      </c>
      <c r="F14" s="10">
        <f>F13+D14</f>
        <v/>
      </c>
    </row>
    <row r="15">
      <c r="A15" s="8" t="inlineStr">
        <is>
          <t>Septiembre</t>
        </is>
      </c>
      <c r="B15" s="9" t="inlineStr"/>
      <c r="C15" s="9" t="inlineStr"/>
      <c r="D15" s="10">
        <f>B15-C15</f>
        <v/>
      </c>
      <c r="E15" s="11">
        <f>IF(B15&gt;0,D15/B15,"")</f>
        <v/>
      </c>
      <c r="F15" s="10">
        <f>F14+D15</f>
        <v/>
      </c>
    </row>
    <row r="16">
      <c r="A16" s="8" t="inlineStr">
        <is>
          <t>Octubre</t>
        </is>
      </c>
      <c r="B16" s="9" t="inlineStr"/>
      <c r="C16" s="9" t="inlineStr"/>
      <c r="D16" s="10">
        <f>B16-C16</f>
        <v/>
      </c>
      <c r="E16" s="11">
        <f>IF(B16&gt;0,D16/B16,"")</f>
        <v/>
      </c>
      <c r="F16" s="10">
        <f>F15+D16</f>
        <v/>
      </c>
    </row>
    <row r="17">
      <c r="A17" s="8" t="inlineStr">
        <is>
          <t>Noviembre</t>
        </is>
      </c>
      <c r="B17" s="9" t="inlineStr"/>
      <c r="C17" s="9" t="inlineStr"/>
      <c r="D17" s="10">
        <f>B17-C17</f>
        <v/>
      </c>
      <c r="E17" s="11">
        <f>IF(B17&gt;0,D17/B17,"")</f>
        <v/>
      </c>
      <c r="F17" s="10">
        <f>F16+D17</f>
        <v/>
      </c>
    </row>
    <row r="18">
      <c r="A18" s="8" t="inlineStr">
        <is>
          <t>Diciembre</t>
        </is>
      </c>
      <c r="B18" s="9" t="inlineStr"/>
      <c r="C18" s="9" t="inlineStr"/>
      <c r="D18" s="10">
        <f>B18-C18</f>
        <v/>
      </c>
      <c r="E18" s="11">
        <f>IF(B18&gt;0,D18/B18,"")</f>
        <v/>
      </c>
      <c r="F18" s="10">
        <f>F17+D18</f>
        <v/>
      </c>
    </row>
    <row r="19">
      <c r="A19" s="12" t="inlineStr">
        <is>
          <t>TOTAL AÑO</t>
        </is>
      </c>
      <c r="B19" s="13">
        <f>SUM(B7:B18)</f>
        <v/>
      </c>
      <c r="C19" s="13">
        <f>SUM(C7:C18)</f>
        <v/>
      </c>
      <c r="D19" s="13">
        <f>SUM(D7:D18)</f>
        <v/>
      </c>
      <c r="E19" s="14">
        <f>D19/B19</f>
        <v/>
      </c>
      <c r="F19" s="13">
        <f>D19</f>
        <v/>
      </c>
    </row>
    <row r="21">
      <c r="A21" s="3" t="inlineStr">
        <is>
          <t>CUMPLIMIENTO OBJETIVO</t>
        </is>
      </c>
      <c r="B21" s="15">
        <f>F19/B4</f>
        <v/>
      </c>
    </row>
  </sheetData>
  <mergeCells count="2">
    <mergeCell ref="A1:F1"/>
    <mergeCell ref="A2:F2"/>
  </mergeCells>
  <conditionalFormatting sqref="B21">
    <cfRule type="expression" priority="1" dxfId="0">
      <formula>B21&lt;0.5</formula>
    </cfRule>
    <cfRule type="expression" priority="2" dxfId="1">
      <formula>AND(B21&gt;=0.5,B21&lt;0.8)</formula>
    </cfRule>
    <cfRule type="expression" priority="3" dxfId="2">
      <formula>B21&gt;=0.8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2"/>
  <sheetViews>
    <sheetView workbookViewId="0">
      <selection activeCell="A1" sqref="A1"/>
    </sheetView>
  </sheetViews>
  <sheetFormatPr baseColWidth="8" defaultRowHeight="15"/>
  <cols>
    <col width="50" customWidth="1" min="1" max="1"/>
    <col width="50" customWidth="1" min="2" max="2"/>
  </cols>
  <sheetData>
    <row r="1">
      <c r="A1" s="16" t="inlineStr">
        <is>
          <t>CÓMO USAR ESTA PLANTILLA DE AHORRO</t>
        </is>
      </c>
      <c r="B1" t="inlineStr"/>
    </row>
    <row r="2">
      <c r="A2" t="inlineStr"/>
      <c r="B2" t="inlineStr"/>
    </row>
    <row r="3">
      <c r="A3" s="17" t="inlineStr">
        <is>
          <t>1. OBJETIVO DE AHORRO</t>
        </is>
      </c>
      <c r="B3" t="inlineStr"/>
    </row>
    <row r="4">
      <c r="A4" t="inlineStr">
        <is>
          <t xml:space="preserve">   • Modifica la celda B4 con tu meta anual de ahorro</t>
        </is>
      </c>
      <c r="B4" t="inlineStr"/>
    </row>
    <row r="5">
      <c r="A5" t="inlineStr">
        <is>
          <t xml:space="preserve">   • La meta mensual se calcula automáticamente</t>
        </is>
      </c>
      <c r="B5" t="inlineStr"/>
    </row>
    <row r="6">
      <c r="A6" t="inlineStr"/>
      <c r="B6" t="inlineStr"/>
    </row>
    <row r="7">
      <c r="A7" s="17" t="inlineStr">
        <is>
          <t>2. REGISTRO MENSUAL</t>
        </is>
      </c>
      <c r="B7" t="inlineStr"/>
    </row>
    <row r="8">
      <c r="A8" t="inlineStr">
        <is>
          <t xml:space="preserve">   • Completa las celdas AMARILLAS cada mes:</t>
        </is>
      </c>
      <c r="B8" t="inlineStr"/>
    </row>
    <row r="9">
      <c r="A9" t="inlineStr">
        <is>
          <t xml:space="preserve">     - Columna B: Tus ingresos totales del mes</t>
        </is>
      </c>
      <c r="B9" t="inlineStr"/>
    </row>
    <row r="10">
      <c r="A10" t="inlineStr">
        <is>
          <t xml:space="preserve">     - Columna C: Tus gastos totales del mes</t>
        </is>
      </c>
      <c r="B10" t="inlineStr"/>
    </row>
    <row r="11">
      <c r="A11" t="inlineStr">
        <is>
          <t xml:space="preserve">   • Las columnas blancas se calculan solas</t>
        </is>
      </c>
      <c r="B11" t="inlineStr"/>
    </row>
    <row r="12">
      <c r="A12" t="inlineStr"/>
      <c r="B12" t="inlineStr"/>
    </row>
    <row r="13">
      <c r="A13" s="17" t="inlineStr">
        <is>
          <t>3. SEGUIMIENTO</t>
        </is>
      </c>
      <c r="B13" t="inlineStr"/>
    </row>
    <row r="14">
      <c r="A14" t="inlineStr">
        <is>
          <t xml:space="preserve">   • El ahorro mensual se calcula automáticamente</t>
        </is>
      </c>
      <c r="B14" t="inlineStr"/>
    </row>
    <row r="15">
      <c r="A15" t="inlineStr">
        <is>
          <t xml:space="preserve">   • El % de ahorro muestra qué porcentaje ahorras</t>
        </is>
      </c>
      <c r="B15" t="inlineStr"/>
    </row>
    <row r="16">
      <c r="A16" t="inlineStr">
        <is>
          <t xml:space="preserve">   • El ahorro acumulado suma todo lo ahorrado</t>
        </is>
      </c>
      <c r="B16" t="inlineStr"/>
    </row>
    <row r="17">
      <c r="A17" s="17" t="inlineStr"/>
      <c r="B17" t="inlineStr"/>
    </row>
    <row r="18">
      <c r="A18" t="inlineStr">
        <is>
          <t>4. CUMPLIMIENTO</t>
        </is>
      </c>
      <c r="B18" t="inlineStr"/>
    </row>
    <row r="19">
      <c r="A19" t="inlineStr">
        <is>
          <t xml:space="preserve">   • El porcentaje de cumplimiento cambia de color:</t>
        </is>
      </c>
      <c r="B19" t="inlineStr"/>
    </row>
    <row r="20">
      <c r="A20" t="inlineStr">
        <is>
          <t xml:space="preserve">     - Rojo: menos del 50% del objetivo</t>
        </is>
      </c>
      <c r="B20" t="inlineStr"/>
    </row>
    <row r="21">
      <c r="A21" s="17" t="inlineStr">
        <is>
          <t xml:space="preserve">     - Amarillo: entre 50% y 80%</t>
        </is>
      </c>
      <c r="B21" t="inlineStr"/>
    </row>
    <row r="22">
      <c r="A22" t="inlineStr">
        <is>
          <t xml:space="preserve">     - Verde: más del 80%</t>
        </is>
      </c>
      <c r="B22" t="inlineStr"/>
    </row>
    <row r="23">
      <c r="A23" t="inlineStr"/>
      <c r="B23" t="inlineStr"/>
    </row>
    <row r="24">
      <c r="A24" t="inlineStr">
        <is>
          <t>5. GRÁFICOS</t>
        </is>
      </c>
      <c r="B24" t="inlineStr"/>
    </row>
    <row r="25">
      <c r="A25" t="inlineStr">
        <is>
          <t xml:space="preserve">   • Los gráficos se actualizan automáticamente</t>
        </is>
      </c>
      <c r="B25" t="inlineStr"/>
    </row>
    <row r="26">
      <c r="A26" s="17" t="inlineStr">
        <is>
          <t xml:space="preserve">   • Muestran tu evolución mensual y distribución anual</t>
        </is>
      </c>
      <c r="B26" t="inlineStr"/>
    </row>
    <row r="27">
      <c r="A27" t="inlineStr"/>
      <c r="B27" t="inlineStr"/>
    </row>
    <row r="28">
      <c r="A28" t="inlineStr">
        <is>
          <t>CONSEJOS:</t>
        </is>
      </c>
      <c r="B28" t="inlineStr"/>
    </row>
    <row r="29">
      <c r="A29" t="inlineStr">
        <is>
          <t>• Registra tus datos cada fin de mes</t>
        </is>
      </c>
      <c r="B29" t="inlineStr"/>
    </row>
    <row r="30">
      <c r="A30" t="inlineStr">
        <is>
          <t>• Sé realista con tu objetivo de ahorro</t>
        </is>
      </c>
      <c r="B30" t="inlineStr"/>
    </row>
    <row r="31">
      <c r="A31" t="inlineStr">
        <is>
          <t>• Intenta mantener un 20-30% de ahorro sobre ingresos</t>
        </is>
      </c>
      <c r="B31" t="inlineStr"/>
    </row>
    <row r="32">
      <c r="A32" t="inlineStr">
        <is>
          <t>• Revisa los gráficos para identificar patrones</t>
        </is>
      </c>
      <c r="B32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2026-01-30T16:05:24Z</dcterms:created>
  <dcterms:modified xmlns:dcterms="http://purl.org/dc/terms/" xmlns:xsi="http://www.w3.org/2001/XMLSchema-instance" xsi:type="dcterms:W3CDTF">2026-01-30T16:05:24Z</dcterms:modified>
</cp:coreProperties>
</file>