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 Alquileres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  <color rgb="001E3A8A"/>
      <sz val="14"/>
    </font>
    <font>
      <b val="1"/>
    </font>
    <font>
      <b val="1"/>
      <color rgb="001E3A8A"/>
      <sz val="12"/>
    </font>
    <font>
      <sz val="11"/>
    </font>
    <font>
      <b val="1"/>
      <sz val="11"/>
    </font>
    <font>
      <sz val="10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3" borderId="1" pivotButton="0" quotePrefix="0" xfId="0"/>
    <xf numFmtId="165" fontId="0" fillId="3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right" vertical="center"/>
    </xf>
    <xf numFmtId="166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0" borderId="0" pivotButton="0" quotePrefix="0" xfId="0"/>
    <xf numFmtId="166" fontId="4" fillId="4" borderId="1" pivotButton="0" quotePrefix="0" xfId="0"/>
    <xf numFmtId="0" fontId="4" fillId="4" borderId="1" pivotButton="0" quotePrefix="0" xfId="0"/>
    <xf numFmtId="0" fontId="1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dxfs count="3">
    <dxf>
      <font>
        <b val="1"/>
        <color rgb="00991B1B"/>
      </font>
      <fill>
        <patternFill patternType="solid">
          <fgColor rgb="00FCA5A5"/>
          <bgColor rgb="00FCA5A5"/>
        </patternFill>
      </fill>
    </dxf>
    <dxf>
      <font>
        <b val="1"/>
        <color rgb="00166534"/>
      </font>
      <fill>
        <patternFill patternType="solid">
          <fgColor rgb="0086EFAC"/>
          <bgColor rgb="0086EFAC"/>
        </patternFill>
      </fill>
    </dxf>
    <dxf>
      <font>
        <b val="1"/>
        <color rgb="009A3412"/>
      </font>
      <fill>
        <patternFill patternType="solid">
          <fgColor rgb="00FED7AA"/>
          <bgColor rgb="00FED7A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Rentas Mensuales por Propiedad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'Control Alquileres'!G3</f>
            </strRef>
          </tx>
          <spPr>
            <a:ln xmlns:a="http://schemas.openxmlformats.org/drawingml/2006/main">
              <a:prstDash val="solid"/>
            </a:ln>
          </spPr>
          <cat>
            <numRef>
              <f>'Control Alquileres'!$B$4:$B$11</f>
            </numRef>
          </cat>
          <val>
            <numRef>
              <f>'Control Alquileres'!$G$4:$G$11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Propiedad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Renta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18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3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25" customWidth="1" min="4" max="4"/>
    <col width="13" customWidth="1" min="5" max="5"/>
    <col width="13" customWidth="1" min="6" max="6"/>
    <col width="15" customWidth="1" min="7" max="7"/>
    <col width="12" customWidth="1" min="8" max="8"/>
    <col width="13" customWidth="1" min="9" max="9"/>
    <col width="13" customWidth="1" min="10" max="10"/>
    <col width="13" customWidth="1" min="11" max="11"/>
    <col width="30" customWidth="1" min="12" max="12"/>
  </cols>
  <sheetData>
    <row r="1">
      <c r="A1" s="1" t="inlineStr">
        <is>
          <t>CONTROL DE ALQUILERES - AÑO 2024</t>
        </is>
      </c>
    </row>
    <row r="3">
      <c r="A3" s="2" t="inlineStr">
        <is>
          <t>Nº</t>
        </is>
      </c>
      <c r="B3" s="2" t="inlineStr">
        <is>
          <t>Propiedad</t>
        </is>
      </c>
      <c r="C3" s="2" t="inlineStr">
        <is>
          <t>Dirección</t>
        </is>
      </c>
      <c r="D3" s="2" t="inlineStr">
        <is>
          <t>Inquilino</t>
        </is>
      </c>
      <c r="E3" s="2" t="inlineStr">
        <is>
          <t>Fecha Inicio</t>
        </is>
      </c>
      <c r="F3" s="2" t="inlineStr">
        <is>
          <t>Fecha Fin</t>
        </is>
      </c>
      <c r="G3" s="2" t="inlineStr">
        <is>
          <t>Renta Mensual</t>
        </is>
      </c>
      <c r="H3" s="2" t="inlineStr">
        <is>
          <t>Fianza</t>
        </is>
      </c>
      <c r="I3" s="2" t="inlineStr">
        <is>
          <t>Estado Pago</t>
        </is>
      </c>
      <c r="J3" s="2" t="inlineStr">
        <is>
          <t>Último Pago</t>
        </is>
      </c>
      <c r="K3" s="2" t="inlineStr">
        <is>
          <t>Próximo Pago</t>
        </is>
      </c>
      <c r="L3" s="2" t="inlineStr">
        <is>
          <t>Observaciones</t>
        </is>
      </c>
    </row>
    <row r="4">
      <c r="A4" s="3" t="n">
        <v>1</v>
      </c>
      <c r="B4" s="4" t="inlineStr">
        <is>
          <t>Piso Centro</t>
        </is>
      </c>
      <c r="C4" s="4" t="inlineStr">
        <is>
          <t>Calle Gran Vía 45, 3ºB, Madrid</t>
        </is>
      </c>
      <c r="D4" s="4" t="inlineStr">
        <is>
          <t>María García López</t>
        </is>
      </c>
      <c r="E4" s="5" t="n">
        <v>44941</v>
      </c>
      <c r="F4" s="5" t="n">
        <v>45671</v>
      </c>
      <c r="G4" s="6" t="n">
        <v>1200</v>
      </c>
      <c r="H4" s="7" t="n">
        <v>2400</v>
      </c>
      <c r="I4" s="8" t="inlineStr">
        <is>
          <t>Pagado</t>
        </is>
      </c>
      <c r="J4" s="5" t="n">
        <v>46045.6684003942</v>
      </c>
      <c r="K4" s="9">
        <f>J4+30</f>
        <v/>
      </c>
      <c r="L4" s="4" t="inlineStr">
        <is>
          <t>Todo correcto</t>
        </is>
      </c>
    </row>
    <row r="5">
      <c r="A5" s="3" t="n">
        <v>2</v>
      </c>
      <c r="B5" s="4" t="inlineStr">
        <is>
          <t>Apartamento Playa</t>
        </is>
      </c>
      <c r="C5" s="4" t="inlineStr">
        <is>
          <t>Avda. Marítima 23, Valencia</t>
        </is>
      </c>
      <c r="D5" s="4" t="inlineStr">
        <is>
          <t>Carlos Rodríguez Pérez</t>
        </is>
      </c>
      <c r="E5" s="5" t="n">
        <v>45078</v>
      </c>
      <c r="F5" s="5" t="n">
        <v>45443</v>
      </c>
      <c r="G5" s="6" t="n">
        <v>850</v>
      </c>
      <c r="H5" s="7" t="n">
        <v>1700</v>
      </c>
      <c r="I5" s="8" t="inlineStr">
        <is>
          <t>Pendiente</t>
        </is>
      </c>
      <c r="J5" s="5" t="n">
        <v>46041.6684003942</v>
      </c>
      <c r="K5" s="9">
        <f>J5+30</f>
        <v/>
      </c>
      <c r="L5" s="4" t="inlineStr">
        <is>
          <t>Avisar renovación</t>
        </is>
      </c>
    </row>
    <row r="6">
      <c r="A6" s="3" t="n">
        <v>3</v>
      </c>
      <c r="B6" s="4" t="inlineStr">
        <is>
          <t>Local Comercial</t>
        </is>
      </c>
      <c r="C6" s="4" t="inlineStr">
        <is>
          <t>Plaza Mayor 12, Bajo, Sevilla</t>
        </is>
      </c>
      <c r="D6" s="4" t="inlineStr">
        <is>
          <t>Tecnología Avanzada SL</t>
        </is>
      </c>
      <c r="E6" s="5" t="n">
        <v>44805</v>
      </c>
      <c r="F6" s="5" t="n">
        <v>46630</v>
      </c>
      <c r="G6" s="6" t="n">
        <v>1800</v>
      </c>
      <c r="H6" s="7" t="n">
        <v>5400</v>
      </c>
      <c r="I6" s="8" t="inlineStr">
        <is>
          <t>Pagado</t>
        </is>
      </c>
      <c r="J6" s="5" t="n">
        <v>46045.6684003942</v>
      </c>
      <c r="K6" s="9">
        <f>J6+30</f>
        <v/>
      </c>
      <c r="L6" s="4" t="inlineStr"/>
    </row>
    <row r="7">
      <c r="A7" s="3" t="n">
        <v>4</v>
      </c>
      <c r="B7" s="4" t="inlineStr">
        <is>
          <t>Estudio Estudiantes</t>
        </is>
      </c>
      <c r="C7" s="4" t="inlineStr">
        <is>
          <t>Calle Universidad 67, 1ºA, Barcelona</t>
        </is>
      </c>
      <c r="D7" s="4" t="inlineStr">
        <is>
          <t>Ana Martínez Sanz</t>
        </is>
      </c>
      <c r="E7" s="5" t="n">
        <v>45536</v>
      </c>
      <c r="F7" s="5" t="n">
        <v>45838</v>
      </c>
      <c r="G7" s="6" t="n">
        <v>650</v>
      </c>
      <c r="H7" s="7" t="n">
        <v>1300</v>
      </c>
      <c r="I7" s="8" t="inlineStr">
        <is>
          <t>Pagado</t>
        </is>
      </c>
      <c r="J7" s="5" t="n">
        <v>46046.6684003942</v>
      </c>
      <c r="K7" s="9">
        <f>J7+30</f>
        <v/>
      </c>
      <c r="L7" s="4" t="inlineStr">
        <is>
          <t>Contrato temporal</t>
        </is>
      </c>
    </row>
    <row r="8">
      <c r="A8" s="3" t="n">
        <v>5</v>
      </c>
      <c r="B8" s="4" t="inlineStr">
        <is>
          <t>Piso Familiar</t>
        </is>
      </c>
      <c r="C8" s="4" t="inlineStr">
        <is>
          <t>Calle Alcalá 156, 5ºC, Madrid</t>
        </is>
      </c>
      <c r="D8" s="4" t="inlineStr">
        <is>
          <t>Jorge Fernández Gil</t>
        </is>
      </c>
      <c r="E8" s="5" t="n">
        <v>44986</v>
      </c>
      <c r="F8" s="5" t="n">
        <v>46081</v>
      </c>
      <c r="G8" s="6" t="n">
        <v>1450</v>
      </c>
      <c r="H8" s="7" t="n">
        <v>2900</v>
      </c>
      <c r="I8" s="8" t="inlineStr">
        <is>
          <t>Atrasado</t>
        </is>
      </c>
      <c r="J8" s="5" t="n">
        <v>46030.6684003942</v>
      </c>
      <c r="K8" s="9">
        <f>J8+30</f>
        <v/>
      </c>
      <c r="L8" s="4" t="inlineStr">
        <is>
          <t>Contactar urgente</t>
        </is>
      </c>
    </row>
    <row r="9">
      <c r="A9" s="3" t="n">
        <v>6</v>
      </c>
      <c r="B9" s="4" t="inlineStr">
        <is>
          <t>Oficina Centro</t>
        </is>
      </c>
      <c r="C9" s="4" t="inlineStr">
        <is>
          <t>Paseo Castellana 89, 2º, Madrid</t>
        </is>
      </c>
      <c r="D9" s="4" t="inlineStr">
        <is>
          <t>Consultoría Pérez SA</t>
        </is>
      </c>
      <c r="E9" s="5" t="n">
        <v>45122</v>
      </c>
      <c r="F9" s="5" t="n">
        <v>45852</v>
      </c>
      <c r="G9" s="6" t="n">
        <v>2200</v>
      </c>
      <c r="H9" s="7" t="n">
        <v>6600</v>
      </c>
      <c r="I9" s="8" t="inlineStr">
        <is>
          <t>Pagado</t>
        </is>
      </c>
      <c r="J9" s="5" t="n">
        <v>46041.6684003942</v>
      </c>
      <c r="K9" s="9">
        <f>J9+30</f>
        <v/>
      </c>
      <c r="L9" s="4" t="inlineStr"/>
    </row>
    <row r="10">
      <c r="A10" s="3" t="n">
        <v>7</v>
      </c>
      <c r="B10" s="4" t="inlineStr">
        <is>
          <t>Ático Lujo</t>
        </is>
      </c>
      <c r="C10" s="4" t="inlineStr">
        <is>
          <t>Rambla Catalunya 78, Ático, Barcelona</t>
        </is>
      </c>
      <c r="D10" s="4" t="inlineStr">
        <is>
          <t>Isabel Torres Ruiz</t>
        </is>
      </c>
      <c r="E10" s="5" t="n">
        <v>45292</v>
      </c>
      <c r="F10" s="5" t="n">
        <v>46022</v>
      </c>
      <c r="G10" s="6" t="n">
        <v>2500</v>
      </c>
      <c r="H10" s="7" t="n">
        <v>5000</v>
      </c>
      <c r="I10" s="8" t="inlineStr">
        <is>
          <t>Pagado</t>
        </is>
      </c>
      <c r="J10" s="5" t="n">
        <v>46045.6684003942</v>
      </c>
      <c r="K10" s="9">
        <f>J10+30</f>
        <v/>
      </c>
      <c r="L10" s="4" t="inlineStr">
        <is>
          <t>Cliente VIP</t>
        </is>
      </c>
    </row>
    <row r="11">
      <c r="A11" s="3" t="n">
        <v>8</v>
      </c>
      <c r="B11" s="4" t="inlineStr">
        <is>
          <t>Garaje</t>
        </is>
      </c>
      <c r="C11" s="4" t="inlineStr">
        <is>
          <t>Calle Goya 34, Sótano 2, Madrid</t>
        </is>
      </c>
      <c r="D11" s="4" t="inlineStr">
        <is>
          <t>Pedro Gómez Díaz</t>
        </is>
      </c>
      <c r="E11" s="5" t="n">
        <v>45231</v>
      </c>
      <c r="F11" s="5" t="n">
        <v>45596</v>
      </c>
      <c r="G11" s="6" t="n">
        <v>180</v>
      </c>
      <c r="H11" s="7" t="n">
        <v>360</v>
      </c>
      <c r="I11" s="8" t="inlineStr">
        <is>
          <t>Pagado</t>
        </is>
      </c>
      <c r="J11" s="5" t="n">
        <v>46031.6684003942</v>
      </c>
      <c r="K11" s="9">
        <f>J11+30</f>
        <v/>
      </c>
      <c r="L11" s="4" t="inlineStr"/>
    </row>
    <row r="12">
      <c r="A12" s="3" t="n">
        <v>9</v>
      </c>
      <c r="B12" s="4" t="n"/>
      <c r="C12" s="4" t="n"/>
      <c r="D12" s="4" t="n"/>
      <c r="E12" s="5" t="n"/>
      <c r="F12" s="5" t="n"/>
      <c r="G12" s="6" t="n"/>
      <c r="H12" s="7" t="n"/>
      <c r="I12" s="8" t="n"/>
      <c r="J12" s="5" t="n"/>
      <c r="K12" s="9">
        <f>J12+30</f>
        <v/>
      </c>
      <c r="L12" s="4" t="n"/>
    </row>
    <row r="13">
      <c r="A13" s="3" t="n">
        <v>10</v>
      </c>
      <c r="B13" s="4" t="n"/>
      <c r="C13" s="4" t="n"/>
      <c r="D13" s="4" t="n"/>
      <c r="E13" s="5" t="n"/>
      <c r="F13" s="5" t="n"/>
      <c r="G13" s="6" t="n"/>
      <c r="H13" s="7" t="n"/>
      <c r="I13" s="8" t="n"/>
      <c r="J13" s="5" t="n"/>
      <c r="K13" s="9">
        <f>J13+30</f>
        <v/>
      </c>
      <c r="L13" s="4" t="n"/>
    </row>
    <row r="14">
      <c r="A14" s="3" t="n">
        <v>11</v>
      </c>
      <c r="B14" s="4" t="n"/>
      <c r="C14" s="4" t="n"/>
      <c r="D14" s="4" t="n"/>
      <c r="E14" s="5" t="n"/>
      <c r="F14" s="5" t="n"/>
      <c r="G14" s="6" t="n"/>
      <c r="H14" s="7" t="n"/>
      <c r="I14" s="8" t="n"/>
      <c r="J14" s="5" t="n"/>
      <c r="K14" s="9">
        <f>J14+30</f>
        <v/>
      </c>
      <c r="L14" s="4" t="n"/>
    </row>
    <row r="15">
      <c r="A15" s="3" t="n">
        <v>12</v>
      </c>
      <c r="B15" s="4" t="n"/>
      <c r="C15" s="4" t="n"/>
      <c r="D15" s="4" t="n"/>
      <c r="E15" s="5" t="n"/>
      <c r="F15" s="5" t="n"/>
      <c r="G15" s="6" t="n"/>
      <c r="H15" s="7" t="n"/>
      <c r="I15" s="8" t="n"/>
      <c r="J15" s="5" t="n"/>
      <c r="K15" s="9">
        <f>J15+30</f>
        <v/>
      </c>
      <c r="L15" s="4" t="n"/>
    </row>
    <row r="16">
      <c r="A16" s="3" t="n">
        <v>13</v>
      </c>
      <c r="B16" s="4" t="n"/>
      <c r="C16" s="4" t="n"/>
      <c r="D16" s="4" t="n"/>
      <c r="E16" s="5" t="n"/>
      <c r="F16" s="5" t="n"/>
      <c r="G16" s="6" t="n"/>
      <c r="H16" s="7" t="n"/>
      <c r="I16" s="8" t="n"/>
      <c r="J16" s="5" t="n"/>
      <c r="K16" s="9">
        <f>J16+30</f>
        <v/>
      </c>
      <c r="L16" s="4" t="n"/>
    </row>
    <row r="18">
      <c r="A18" s="10" t="inlineStr">
        <is>
          <t>RESUMEN FINANCIERO</t>
        </is>
      </c>
    </row>
    <row r="19">
      <c r="A19" s="11" t="inlineStr">
        <is>
          <t>Total Ingresos Mensuales:</t>
        </is>
      </c>
      <c r="B19" s="12">
        <f>SUM(G4:G16)</f>
        <v/>
      </c>
    </row>
    <row r="20">
      <c r="A20" s="11" t="inlineStr">
        <is>
          <t>Total Ingresos Anuales:</t>
        </is>
      </c>
      <c r="B20" s="12">
        <f>B19*12</f>
        <v/>
      </c>
    </row>
    <row r="21">
      <c r="A21" s="11" t="inlineStr">
        <is>
          <t>Total Fianzas Depositadas:</t>
        </is>
      </c>
      <c r="B21" s="12">
        <f>SUM(H4:H16)</f>
        <v/>
      </c>
    </row>
    <row r="22">
      <c r="A22" s="11" t="inlineStr">
        <is>
          <t>Número de Propiedades:</t>
        </is>
      </c>
      <c r="B22" s="13">
        <f>COUNTA(B4:B16)</f>
        <v/>
      </c>
    </row>
    <row r="23">
      <c r="A23" s="11" t="inlineStr">
        <is>
          <t>Renta Media:</t>
        </is>
      </c>
      <c r="B23" s="12">
        <f>AVERAGE(G4:G11)</f>
        <v/>
      </c>
    </row>
  </sheetData>
  <mergeCells count="2">
    <mergeCell ref="A1:L1"/>
    <mergeCell ref="A18:D18"/>
  </mergeCells>
  <conditionalFormatting sqref="I4:I16">
    <cfRule type="cellIs" priority="1" operator="equal" dxfId="0">
      <formula>"Atrasado"</formula>
    </cfRule>
    <cfRule type="cellIs" priority="2" operator="equal" dxfId="1">
      <formula>"Pagado"</formula>
    </cfRule>
    <cfRule type="cellIs" priority="3" operator="equal" dxfId="2">
      <formula>"Pendiente"</formula>
    </cfRule>
  </conditionalFormatting>
  <dataValidations count="1">
    <dataValidation sqref="I4:I16" showErrorMessage="1" showInputMessage="1" allowBlank="0" errorTitle="Entrada no válida" error="Selecciona: Pagado, Pendiente o Atrasado" type="list">
      <formula1>"Pagado,Pendiente,Atrasado"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4" t="inlineStr"/>
    </row>
    <row r="2">
      <c r="A2" s="15" t="inlineStr">
        <is>
          <t>📋 CÓMO USAR ESTA PLANTILLA:</t>
        </is>
      </c>
    </row>
    <row r="3">
      <c r="A3" s="16" t="inlineStr"/>
    </row>
    <row r="4">
      <c r="A4" s="17" t="inlineStr">
        <is>
          <t>1. DATOS BÁSICOS (celdas amarillas):</t>
        </is>
      </c>
    </row>
    <row r="5">
      <c r="A5" s="18" t="inlineStr">
        <is>
          <t xml:space="preserve">   • Rellena la información de cada propiedad: nombre, dirección, inquilino</t>
        </is>
      </c>
    </row>
    <row r="6">
      <c r="A6" s="18" t="inlineStr">
        <is>
          <t xml:space="preserve">   • Introduce las fechas de inicio y fin del contrato</t>
        </is>
      </c>
    </row>
    <row r="7">
      <c r="A7" s="18" t="inlineStr">
        <is>
          <t xml:space="preserve">   • Anota la renta mensual y la fianza depositada</t>
        </is>
      </c>
    </row>
    <row r="8">
      <c r="A8" s="16" t="inlineStr"/>
    </row>
    <row r="9">
      <c r="A9" s="17" t="inlineStr">
        <is>
          <t>2. CONTROL DE PAGOS:</t>
        </is>
      </c>
    </row>
    <row r="10">
      <c r="A10" s="18" t="inlineStr">
        <is>
          <t xml:space="preserve">   • Actualiza el "Estado Pago" eligiendo: Pagado, Pendiente o Atrasado</t>
        </is>
      </c>
    </row>
    <row r="11">
      <c r="A11" s="18" t="inlineStr">
        <is>
          <t xml:space="preserve">   • Los estados se colorean automáticamente:</t>
        </is>
      </c>
    </row>
    <row r="12">
      <c r="A12" s="18" t="inlineStr">
        <is>
          <t xml:space="preserve">     - Verde = Pagado</t>
        </is>
      </c>
    </row>
    <row r="13">
      <c r="A13" s="18" t="inlineStr">
        <is>
          <t xml:space="preserve">     - Naranja = Pendiente</t>
        </is>
      </c>
    </row>
    <row r="14">
      <c r="A14" s="18" t="inlineStr">
        <is>
          <t xml:space="preserve">     - Rojo = Atrasado</t>
        </is>
      </c>
    </row>
    <row r="15">
      <c r="A15" s="18" t="inlineStr">
        <is>
          <t xml:space="preserve">   • Introduce la fecha del último pago recibido</t>
        </is>
      </c>
    </row>
    <row r="16">
      <c r="A16" s="18" t="inlineStr">
        <is>
          <t xml:space="preserve">   • La fecha del próximo pago se calcula automáticamente</t>
        </is>
      </c>
    </row>
    <row r="17">
      <c r="A17" s="16" t="inlineStr"/>
    </row>
    <row r="18">
      <c r="A18" s="17" t="inlineStr">
        <is>
          <t>3. RESUMEN FINANCIERO:</t>
        </is>
      </c>
    </row>
    <row r="19">
      <c r="A19" s="18" t="inlineStr">
        <is>
          <t xml:space="preserve">   • Se calcula automáticamente al introducir las rentas</t>
        </is>
      </c>
    </row>
    <row r="20">
      <c r="A20" s="18" t="inlineStr">
        <is>
          <t xml:space="preserve">   • Muestra: ingresos mensuales, anuales, fianzas y estadísticas</t>
        </is>
      </c>
    </row>
    <row r="21">
      <c r="A21" s="16" t="inlineStr"/>
    </row>
    <row r="22">
      <c r="A22" s="17" t="inlineStr">
        <is>
          <t>4. AÑADIR NUEVAS PROPIEDADES:</t>
        </is>
      </c>
    </row>
    <row r="23">
      <c r="A23" s="18" t="inlineStr">
        <is>
          <t xml:space="preserve">   • Usa las filas vacías (12-16) para añadir más propiedades</t>
        </is>
      </c>
    </row>
    <row r="24">
      <c r="A24" s="18" t="inlineStr">
        <is>
          <t xml:space="preserve">   • Si necesitas más filas, copia el formato de las existentes</t>
        </is>
      </c>
    </row>
    <row r="25">
      <c r="A25" s="16" t="inlineStr"/>
    </row>
    <row r="26">
      <c r="A26" s="17" t="inlineStr">
        <is>
          <t>5. OBSERVACIONES:</t>
        </is>
      </c>
    </row>
    <row r="27">
      <c r="A27" s="18" t="inlineStr">
        <is>
          <t xml:space="preserve">   • Usa la columna de observaciones para notas importantes</t>
        </is>
      </c>
    </row>
    <row r="28">
      <c r="A28" s="18" t="inlineStr">
        <is>
          <t xml:space="preserve">   • Ejemplo: renovaciones, reparaciones pendientes, etc.</t>
        </is>
      </c>
    </row>
    <row r="29">
      <c r="A29" s="16" t="inlineStr"/>
    </row>
    <row r="30">
      <c r="A30" s="15" t="inlineStr">
        <is>
          <t>💡 CONSEJOS:</t>
        </is>
      </c>
    </row>
    <row r="31">
      <c r="A31" s="18" t="inlineStr">
        <is>
          <t xml:space="preserve">   • Actualiza el estado de pago cada mes</t>
        </is>
      </c>
    </row>
    <row r="32">
      <c r="A32" s="18" t="inlineStr">
        <is>
          <t xml:space="preserve">   • Revisa las fechas de finalización de contratos</t>
        </is>
      </c>
    </row>
    <row r="33">
      <c r="A33" s="18" t="inlineStr">
        <is>
          <t xml:space="preserve">   • Guarda copias de seguridad regularmente</t>
        </is>
      </c>
    </row>
    <row r="34">
      <c r="A34" s="18" t="inlineStr">
        <is>
          <t xml:space="preserve">   • Usa el gráfico para visualizar tus ingresos</t>
        </is>
      </c>
    </row>
    <row r="35">
      <c r="A35" s="16" t="inlineStr"/>
    </row>
    <row r="36">
      <c r="A36" s="15" t="inlineStr">
        <is>
          <t>✅ Las celdas amarillas son para que las rellenes</t>
        </is>
      </c>
    </row>
    <row r="37">
      <c r="A37" s="15" t="inlineStr">
        <is>
          <t>✅ Las celdas blancas con fórmulas NO las modifiques</t>
        </is>
      </c>
    </row>
    <row r="38">
      <c r="A38" s="16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2026-01-30T16:02:29Z</dcterms:created>
  <dcterms:modified xmlns:dcterms="http://purl.org/dc/terms/" xmlns:xsi="http://www.w3.org/2001/XMLSchema-instance" xsi:type="dcterms:W3CDTF">2026-01-30T16:02:29Z</dcterms:modified>
</cp:coreProperties>
</file>