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Horario" sheetId="1" state="visible" r:id="rId1"/>
    <sheet xmlns:r="http://schemas.openxmlformats.org/officeDocument/2006/relationships" name="Resumen Mensual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1"/>
    </font>
    <font>
      <b val="1"/>
      <sz val="12"/>
    </font>
    <font>
      <b val="1"/>
      <color rgb="00FFFFFF"/>
      <sz val="14"/>
    </font>
    <font>
      <b val="1"/>
      <color rgb="00FFFFFF"/>
    </font>
    <font>
      <sz val="10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E5E7EB"/>
        <bgColor rgb="00E5E7EB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2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0" fillId="4" borderId="1" pivotButton="0" quotePrefix="0" xfId="0"/>
    <xf numFmtId="0" fontId="4" fillId="5" borderId="1" applyAlignment="1" pivotButton="0" quotePrefix="0" xfId="0">
      <alignment horizontal="right" vertical="center"/>
    </xf>
    <xf numFmtId="2" fontId="4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2" fillId="0" borderId="0" applyAlignment="1" pivotButton="0" quotePrefix="0" xfId="0">
      <alignment horizontal="right"/>
    </xf>
    <xf numFmtId="2" fontId="2" fillId="0" borderId="0" applyAlignment="1" pivotButton="0" quotePrefix="0" xfId="0">
      <alignment horizontal="center"/>
    </xf>
    <xf numFmtId="0" fontId="5" fillId="2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top" wrapText="1"/>
    </xf>
    <xf numFmtId="0" fontId="4" fillId="5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86EFAC"/>
          <bgColor rgb="0086EFAC"/>
        </patternFill>
      </fill>
    </dxf>
    <dxf>
      <fill>
        <patternFill patternType="solid">
          <fgColor rgb="00FCA5A5"/>
          <bgColor rgb="00FCA5A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Comparativa Horas Trabajadas vs Objetivo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Mensual'!$A$4:$A$7</f>
            </numRef>
          </cat>
          <val>
            <numRef>
              <f>'Resumen Mensual'!$C$4:$C$7</f>
            </numRef>
          </val>
        </ser>
        <ser>
          <idx val="1"/>
          <order val="1"/>
          <tx>
            <strRef>
              <f>'Resumen Mensual'!D3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Mensual'!$A$4:$A$7</f>
            </numRef>
          </cat>
          <val>
            <numRef>
              <f>'Resumen Mensual'!$D$4:$D$7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Empleado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Horas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4" customWidth="1" min="4" max="4"/>
    <col width="14" customWidth="1" min="5" max="5"/>
    <col width="12" customWidth="1" min="6" max="6"/>
    <col width="16" customWidth="1" min="7" max="7"/>
    <col width="20" customWidth="1" min="8" max="8"/>
  </cols>
  <sheetData>
    <row r="1" ht="30" customHeight="1">
      <c r="A1" s="1" t="inlineStr">
        <is>
          <t>CONTROL HORARIO - REGISTRO MENSUAL</t>
        </is>
      </c>
    </row>
    <row r="3">
      <c r="A3" s="2" t="inlineStr">
        <is>
          <t>Empleado:</t>
        </is>
      </c>
      <c r="B3" s="3" t="inlineStr">
        <is>
          <t>María García López</t>
        </is>
      </c>
      <c r="D3" s="2" t="inlineStr">
        <is>
          <t>Mes:</t>
        </is>
      </c>
      <c r="E3" s="3" t="inlineStr">
        <is>
          <t>Enero 2025</t>
        </is>
      </c>
      <c r="G3" s="2" t="inlineStr">
        <is>
          <t>Jornada:</t>
        </is>
      </c>
      <c r="H3" s="3" t="inlineStr">
        <is>
          <t>8:00</t>
        </is>
      </c>
    </row>
    <row r="5" ht="35" customHeight="1">
      <c r="A5" s="4" t="inlineStr">
        <is>
          <t>Fecha</t>
        </is>
      </c>
      <c r="B5" s="4" t="inlineStr">
        <is>
          <t>Día</t>
        </is>
      </c>
      <c r="C5" s="4" t="inlineStr">
        <is>
          <t>Entrada</t>
        </is>
      </c>
      <c r="D5" s="4" t="inlineStr">
        <is>
          <t>Salida Comida</t>
        </is>
      </c>
      <c r="E5" s="4" t="inlineStr">
        <is>
          <t>Entrada Comida</t>
        </is>
      </c>
      <c r="F5" s="4" t="inlineStr">
        <is>
          <t>Salida</t>
        </is>
      </c>
      <c r="G5" s="4" t="inlineStr">
        <is>
          <t>Horas Trabajadas</t>
        </is>
      </c>
      <c r="H5" s="4" t="inlineStr">
        <is>
          <t>Observaciones</t>
        </is>
      </c>
    </row>
    <row r="6">
      <c r="A6" s="5" t="inlineStr">
        <is>
          <t>01/01/2025</t>
        </is>
      </c>
      <c r="B6" s="5" t="inlineStr">
        <is>
          <t>Mié</t>
        </is>
      </c>
      <c r="C6" s="5" t="inlineStr">
        <is>
          <t>08:15</t>
        </is>
      </c>
      <c r="D6" s="5" t="inlineStr">
        <is>
          <t>14:30</t>
        </is>
      </c>
      <c r="E6" s="5" t="inlineStr">
        <is>
          <t>14:30</t>
        </is>
      </c>
      <c r="F6" s="5" t="inlineStr">
        <is>
          <t>17:30</t>
        </is>
      </c>
      <c r="G6" s="6">
        <f>IF(AND(C6&lt;&gt;"",D6&lt;&gt;"",E6&lt;&gt;"",F6&lt;&gt;""),((D6-C6)+(F6-E6))*24,"")</f>
        <v/>
      </c>
      <c r="H6" s="7" t="inlineStr"/>
    </row>
    <row r="7">
      <c r="A7" s="5" t="inlineStr">
        <is>
          <t>02/01/2025</t>
        </is>
      </c>
      <c r="B7" s="5" t="inlineStr">
        <is>
          <t>Jue</t>
        </is>
      </c>
      <c r="C7" s="5" t="inlineStr">
        <is>
          <t>08:30</t>
        </is>
      </c>
      <c r="D7" s="5" t="inlineStr">
        <is>
          <t>14:00</t>
        </is>
      </c>
      <c r="E7" s="5" t="inlineStr">
        <is>
          <t>14:45</t>
        </is>
      </c>
      <c r="F7" s="5" t="inlineStr">
        <is>
          <t>18:15</t>
        </is>
      </c>
      <c r="G7" s="6">
        <f>IF(AND(C7&lt;&gt;"",D7&lt;&gt;"",E7&lt;&gt;"",F7&lt;&gt;""),((D7-C7)+(F7-E7))*24,"")</f>
        <v/>
      </c>
      <c r="H7" s="5" t="inlineStr">
        <is>
          <t>Reunión cliente</t>
        </is>
      </c>
    </row>
    <row r="8">
      <c r="A8" s="5" t="inlineStr">
        <is>
          <t>03/01/2025</t>
        </is>
      </c>
      <c r="B8" s="5" t="inlineStr">
        <is>
          <t>Vie</t>
        </is>
      </c>
      <c r="C8" s="5" t="inlineStr">
        <is>
          <t>09:00</t>
        </is>
      </c>
      <c r="D8" s="5" t="inlineStr">
        <is>
          <t>14:30</t>
        </is>
      </c>
      <c r="E8" s="5" t="inlineStr">
        <is>
          <t>14:45</t>
        </is>
      </c>
      <c r="F8" s="5" t="inlineStr">
        <is>
          <t>17:30</t>
        </is>
      </c>
      <c r="G8" s="6">
        <f>IF(AND(C8&lt;&gt;"",D8&lt;&gt;"",E8&lt;&gt;"",F8&lt;&gt;""),((D8-C8)+(F8-E8))*24,"")</f>
        <v/>
      </c>
      <c r="H8" s="7" t="inlineStr"/>
    </row>
    <row r="9">
      <c r="A9" s="5" t="inlineStr">
        <is>
          <t>04/01/2025</t>
        </is>
      </c>
      <c r="B9" s="5" t="inlineStr">
        <is>
          <t>Sáb</t>
        </is>
      </c>
      <c r="C9" s="8" t="n"/>
      <c r="D9" s="8" t="n"/>
      <c r="E9" s="8" t="n"/>
      <c r="F9" s="8" t="n"/>
      <c r="G9" s="8" t="n"/>
      <c r="H9" s="8" t="inlineStr">
        <is>
          <t>Fin de semana</t>
        </is>
      </c>
    </row>
    <row r="10">
      <c r="A10" s="5" t="inlineStr">
        <is>
          <t>05/01/2025</t>
        </is>
      </c>
      <c r="B10" s="5" t="inlineStr">
        <is>
          <t>Dom</t>
        </is>
      </c>
      <c r="C10" s="8" t="n"/>
      <c r="D10" s="8" t="n"/>
      <c r="E10" s="8" t="n"/>
      <c r="F10" s="8" t="n"/>
      <c r="G10" s="8" t="n"/>
      <c r="H10" s="8" t="inlineStr">
        <is>
          <t>Fin de semana</t>
        </is>
      </c>
    </row>
    <row r="11">
      <c r="A11" s="5" t="inlineStr">
        <is>
          <t>06/01/2025</t>
        </is>
      </c>
      <c r="B11" s="5" t="inlineStr">
        <is>
          <t>Lun</t>
        </is>
      </c>
      <c r="C11" s="5" t="inlineStr">
        <is>
          <t>09:00</t>
        </is>
      </c>
      <c r="D11" s="5" t="inlineStr">
        <is>
          <t>13:45</t>
        </is>
      </c>
      <c r="E11" s="5" t="inlineStr">
        <is>
          <t>15:30</t>
        </is>
      </c>
      <c r="F11" s="5" t="inlineStr">
        <is>
          <t>17:45</t>
        </is>
      </c>
      <c r="G11" s="6">
        <f>IF(AND(C11&lt;&gt;"",D11&lt;&gt;"",E11&lt;&gt;"",F11&lt;&gt;""),((D11-C11)+(F11-E11))*24,"")</f>
        <v/>
      </c>
      <c r="H11" s="7" t="inlineStr"/>
    </row>
    <row r="12">
      <c r="A12" s="5" t="inlineStr">
        <is>
          <t>07/01/2025</t>
        </is>
      </c>
      <c r="B12" s="5" t="inlineStr">
        <is>
          <t>Mar</t>
        </is>
      </c>
      <c r="C12" s="5" t="inlineStr">
        <is>
          <t>08:45</t>
        </is>
      </c>
      <c r="D12" s="5" t="inlineStr">
        <is>
          <t>13:30</t>
        </is>
      </c>
      <c r="E12" s="5" t="inlineStr">
        <is>
          <t>15:00</t>
        </is>
      </c>
      <c r="F12" s="5" t="inlineStr">
        <is>
          <t>18:00</t>
        </is>
      </c>
      <c r="G12" s="6">
        <f>IF(AND(C12&lt;&gt;"",D12&lt;&gt;"",E12&lt;&gt;"",F12&lt;&gt;""),((D12-C12)+(F12-E12))*24,"")</f>
        <v/>
      </c>
      <c r="H12" s="5" t="inlineStr">
        <is>
          <t>Reunión cliente</t>
        </is>
      </c>
    </row>
    <row r="13">
      <c r="A13" s="5" t="inlineStr">
        <is>
          <t>08/01/2025</t>
        </is>
      </c>
      <c r="B13" s="5" t="inlineStr">
        <is>
          <t>Mié</t>
        </is>
      </c>
      <c r="C13" s="5" t="inlineStr">
        <is>
          <t>08:30</t>
        </is>
      </c>
      <c r="D13" s="5" t="inlineStr">
        <is>
          <t>13:45</t>
        </is>
      </c>
      <c r="E13" s="5" t="inlineStr">
        <is>
          <t>15:30</t>
        </is>
      </c>
      <c r="F13" s="5" t="inlineStr">
        <is>
          <t>18:15</t>
        </is>
      </c>
      <c r="G13" s="6">
        <f>IF(AND(C13&lt;&gt;"",D13&lt;&gt;"",E13&lt;&gt;"",F13&lt;&gt;""),((D13-C13)+(F13-E13))*24,"")</f>
        <v/>
      </c>
      <c r="H13" s="7" t="inlineStr"/>
    </row>
    <row r="14">
      <c r="A14" s="5" t="inlineStr">
        <is>
          <t>09/01/2025</t>
        </is>
      </c>
      <c r="B14" s="5" t="inlineStr">
        <is>
          <t>Jue</t>
        </is>
      </c>
      <c r="C14" s="5" t="inlineStr">
        <is>
          <t>08:45</t>
        </is>
      </c>
      <c r="D14" s="5" t="inlineStr">
        <is>
          <t>14:30</t>
        </is>
      </c>
      <c r="E14" s="5" t="inlineStr">
        <is>
          <t>14:30</t>
        </is>
      </c>
      <c r="F14" s="5" t="inlineStr">
        <is>
          <t>17:45</t>
        </is>
      </c>
      <c r="G14" s="6">
        <f>IF(AND(C14&lt;&gt;"",D14&lt;&gt;"",E14&lt;&gt;"",F14&lt;&gt;""),((D14-C14)+(F14-E14))*24,"")</f>
        <v/>
      </c>
      <c r="H14" s="7" t="inlineStr"/>
    </row>
    <row r="15">
      <c r="A15" s="5" t="inlineStr">
        <is>
          <t>10/01/2025</t>
        </is>
      </c>
      <c r="B15" s="5" t="inlineStr">
        <is>
          <t>Vie</t>
        </is>
      </c>
      <c r="C15" s="5" t="inlineStr">
        <is>
          <t>08:15</t>
        </is>
      </c>
      <c r="D15" s="5" t="inlineStr">
        <is>
          <t>14:00</t>
        </is>
      </c>
      <c r="E15" s="5" t="inlineStr">
        <is>
          <t>15:00</t>
        </is>
      </c>
      <c r="F15" s="5" t="inlineStr">
        <is>
          <t>17:45</t>
        </is>
      </c>
      <c r="G15" s="6">
        <f>IF(AND(C15&lt;&gt;"",D15&lt;&gt;"",E15&lt;&gt;"",F15&lt;&gt;""),((D15-C15)+(F15-E15))*24,"")</f>
        <v/>
      </c>
      <c r="H15" s="5" t="inlineStr">
        <is>
          <t>Cita médica</t>
        </is>
      </c>
    </row>
    <row r="16">
      <c r="A16" s="5" t="inlineStr">
        <is>
          <t>11/01/2025</t>
        </is>
      </c>
      <c r="B16" s="5" t="inlineStr">
        <is>
          <t>Sáb</t>
        </is>
      </c>
      <c r="C16" s="8" t="n"/>
      <c r="D16" s="8" t="n"/>
      <c r="E16" s="8" t="n"/>
      <c r="F16" s="8" t="n"/>
      <c r="G16" s="8" t="n"/>
      <c r="H16" s="8" t="inlineStr">
        <is>
          <t>Fin de semana</t>
        </is>
      </c>
    </row>
    <row r="17">
      <c r="A17" s="5" t="inlineStr">
        <is>
          <t>12/01/2025</t>
        </is>
      </c>
      <c r="B17" s="5" t="inlineStr">
        <is>
          <t>Dom</t>
        </is>
      </c>
      <c r="C17" s="8" t="n"/>
      <c r="D17" s="8" t="n"/>
      <c r="E17" s="8" t="n"/>
      <c r="F17" s="8" t="n"/>
      <c r="G17" s="8" t="n"/>
      <c r="H17" s="8" t="inlineStr">
        <is>
          <t>Fin de semana</t>
        </is>
      </c>
    </row>
    <row r="18">
      <c r="A18" s="5" t="inlineStr">
        <is>
          <t>13/01/2025</t>
        </is>
      </c>
      <c r="B18" s="5" t="inlineStr">
        <is>
          <t>Lun</t>
        </is>
      </c>
      <c r="C18" s="5" t="inlineStr">
        <is>
          <t>08:30</t>
        </is>
      </c>
      <c r="D18" s="5" t="inlineStr">
        <is>
          <t>13:30</t>
        </is>
      </c>
      <c r="E18" s="5" t="inlineStr">
        <is>
          <t>15:30</t>
        </is>
      </c>
      <c r="F18" s="5" t="inlineStr">
        <is>
          <t>18:00</t>
        </is>
      </c>
      <c r="G18" s="6">
        <f>IF(AND(C18&lt;&gt;"",D18&lt;&gt;"",E18&lt;&gt;"",F18&lt;&gt;""),((D18-C18)+(F18-E18))*24,"")</f>
        <v/>
      </c>
      <c r="H18" s="7" t="inlineStr"/>
    </row>
    <row r="19">
      <c r="A19" s="5" t="inlineStr">
        <is>
          <t>14/01/2025</t>
        </is>
      </c>
      <c r="B19" s="5" t="inlineStr">
        <is>
          <t>Mar</t>
        </is>
      </c>
      <c r="C19" s="5" t="inlineStr">
        <is>
          <t>09:00</t>
        </is>
      </c>
      <c r="D19" s="5" t="inlineStr">
        <is>
          <t>14:30</t>
        </is>
      </c>
      <c r="E19" s="5" t="inlineStr">
        <is>
          <t>15:00</t>
        </is>
      </c>
      <c r="F19" s="5" t="inlineStr">
        <is>
          <t>17:30</t>
        </is>
      </c>
      <c r="G19" s="6">
        <f>IF(AND(C19&lt;&gt;"",D19&lt;&gt;"",E19&lt;&gt;"",F19&lt;&gt;""),((D19-C19)+(F19-E19))*24,"")</f>
        <v/>
      </c>
      <c r="H19" s="5" t="inlineStr">
        <is>
          <t>Reunión cliente</t>
        </is>
      </c>
    </row>
    <row r="20">
      <c r="A20" s="5" t="inlineStr">
        <is>
          <t>15/01/2025</t>
        </is>
      </c>
      <c r="B20" s="5" t="inlineStr">
        <is>
          <t>Mié</t>
        </is>
      </c>
      <c r="C20" s="7" t="n"/>
      <c r="D20" s="7" t="n"/>
      <c r="E20" s="7" t="n"/>
      <c r="F20" s="7" t="n"/>
      <c r="G20" s="6">
        <f>IF(AND(C20&lt;&gt;"",D20&lt;&gt;"",E20&lt;&gt;"",F20&lt;&gt;""),((D20-C20)+(F20-E20))*24,"")</f>
        <v/>
      </c>
      <c r="H20" s="7" t="n"/>
    </row>
    <row r="21">
      <c r="A21" s="5" t="inlineStr">
        <is>
          <t>16/01/2025</t>
        </is>
      </c>
      <c r="B21" s="5" t="inlineStr">
        <is>
          <t>Jue</t>
        </is>
      </c>
      <c r="C21" s="7" t="n"/>
      <c r="D21" s="7" t="n"/>
      <c r="E21" s="7" t="n"/>
      <c r="F21" s="7" t="n"/>
      <c r="G21" s="6">
        <f>IF(AND(C21&lt;&gt;"",D21&lt;&gt;"",E21&lt;&gt;"",F21&lt;&gt;""),((D21-C21)+(F21-E21))*24,"")</f>
        <v/>
      </c>
      <c r="H21" s="7" t="n"/>
    </row>
    <row r="22">
      <c r="A22" s="5" t="inlineStr">
        <is>
          <t>17/01/2025</t>
        </is>
      </c>
      <c r="B22" s="5" t="inlineStr">
        <is>
          <t>Vie</t>
        </is>
      </c>
      <c r="C22" s="7" t="n"/>
      <c r="D22" s="7" t="n"/>
      <c r="E22" s="7" t="n"/>
      <c r="F22" s="7" t="n"/>
      <c r="G22" s="6">
        <f>IF(AND(C22&lt;&gt;"",D22&lt;&gt;"",E22&lt;&gt;"",F22&lt;&gt;""),((D22-C22)+(F22-E22))*24,"")</f>
        <v/>
      </c>
      <c r="H22" s="7" t="n"/>
    </row>
    <row r="23">
      <c r="A23" s="5" t="inlineStr">
        <is>
          <t>18/01/2025</t>
        </is>
      </c>
      <c r="B23" s="5" t="inlineStr">
        <is>
          <t>Sáb</t>
        </is>
      </c>
      <c r="C23" s="8" t="n"/>
      <c r="D23" s="8" t="n"/>
      <c r="E23" s="8" t="n"/>
      <c r="F23" s="8" t="n"/>
      <c r="G23" s="8" t="n"/>
      <c r="H23" s="8" t="inlineStr">
        <is>
          <t>Fin de semana</t>
        </is>
      </c>
    </row>
    <row r="24">
      <c r="A24" s="5" t="inlineStr">
        <is>
          <t>19/01/2025</t>
        </is>
      </c>
      <c r="B24" s="5" t="inlineStr">
        <is>
          <t>Dom</t>
        </is>
      </c>
      <c r="C24" s="8" t="n"/>
      <c r="D24" s="8" t="n"/>
      <c r="E24" s="8" t="n"/>
      <c r="F24" s="8" t="n"/>
      <c r="G24" s="8" t="n"/>
      <c r="H24" s="8" t="inlineStr">
        <is>
          <t>Fin de semana</t>
        </is>
      </c>
    </row>
    <row r="25">
      <c r="A25" s="5" t="inlineStr">
        <is>
          <t>20/01/2025</t>
        </is>
      </c>
      <c r="B25" s="5" t="inlineStr">
        <is>
          <t>Lun</t>
        </is>
      </c>
      <c r="C25" s="7" t="n"/>
      <c r="D25" s="7" t="n"/>
      <c r="E25" s="7" t="n"/>
      <c r="F25" s="7" t="n"/>
      <c r="G25" s="6">
        <f>IF(AND(C25&lt;&gt;"",D25&lt;&gt;"",E25&lt;&gt;"",F25&lt;&gt;""),((D25-C25)+(F25-E25))*24,"")</f>
        <v/>
      </c>
      <c r="H25" s="7" t="n"/>
    </row>
    <row r="26">
      <c r="A26" s="5" t="inlineStr">
        <is>
          <t>21/01/2025</t>
        </is>
      </c>
      <c r="B26" s="5" t="inlineStr">
        <is>
          <t>Mar</t>
        </is>
      </c>
      <c r="C26" s="7" t="n"/>
      <c r="D26" s="7" t="n"/>
      <c r="E26" s="7" t="n"/>
      <c r="F26" s="7" t="n"/>
      <c r="G26" s="6">
        <f>IF(AND(C26&lt;&gt;"",D26&lt;&gt;"",E26&lt;&gt;"",F26&lt;&gt;""),((D26-C26)+(F26-E26))*24,"")</f>
        <v/>
      </c>
      <c r="H26" s="7" t="n"/>
    </row>
    <row r="27">
      <c r="A27" s="5" t="inlineStr">
        <is>
          <t>22/01/2025</t>
        </is>
      </c>
      <c r="B27" s="5" t="inlineStr">
        <is>
          <t>Mié</t>
        </is>
      </c>
      <c r="C27" s="7" t="n"/>
      <c r="D27" s="7" t="n"/>
      <c r="E27" s="7" t="n"/>
      <c r="F27" s="7" t="n"/>
      <c r="G27" s="6">
        <f>IF(AND(C27&lt;&gt;"",D27&lt;&gt;"",E27&lt;&gt;"",F27&lt;&gt;""),((D27-C27)+(F27-E27))*24,"")</f>
        <v/>
      </c>
      <c r="H27" s="7" t="n"/>
    </row>
    <row r="28">
      <c r="A28" s="5" t="inlineStr">
        <is>
          <t>23/01/2025</t>
        </is>
      </c>
      <c r="B28" s="5" t="inlineStr">
        <is>
          <t>Jue</t>
        </is>
      </c>
      <c r="C28" s="7" t="n"/>
      <c r="D28" s="7" t="n"/>
      <c r="E28" s="7" t="n"/>
      <c r="F28" s="7" t="n"/>
      <c r="G28" s="6">
        <f>IF(AND(C28&lt;&gt;"",D28&lt;&gt;"",E28&lt;&gt;"",F28&lt;&gt;""),((D28-C28)+(F28-E28))*24,"")</f>
        <v/>
      </c>
      <c r="H28" s="7" t="n"/>
    </row>
    <row r="29">
      <c r="A29" s="5" t="inlineStr">
        <is>
          <t>24/01/2025</t>
        </is>
      </c>
      <c r="B29" s="5" t="inlineStr">
        <is>
          <t>Vie</t>
        </is>
      </c>
      <c r="C29" s="7" t="n"/>
      <c r="D29" s="7" t="n"/>
      <c r="E29" s="7" t="n"/>
      <c r="F29" s="7" t="n"/>
      <c r="G29" s="6">
        <f>IF(AND(C29&lt;&gt;"",D29&lt;&gt;"",E29&lt;&gt;"",F29&lt;&gt;""),((D29-C29)+(F29-E29))*24,"")</f>
        <v/>
      </c>
      <c r="H29" s="7" t="n"/>
    </row>
    <row r="30">
      <c r="A30" s="5" t="inlineStr">
        <is>
          <t>25/01/2025</t>
        </is>
      </c>
      <c r="B30" s="5" t="inlineStr">
        <is>
          <t>Sáb</t>
        </is>
      </c>
      <c r="C30" s="8" t="n"/>
      <c r="D30" s="8" t="n"/>
      <c r="E30" s="8" t="n"/>
      <c r="F30" s="8" t="n"/>
      <c r="G30" s="8" t="n"/>
      <c r="H30" s="8" t="inlineStr">
        <is>
          <t>Fin de semana</t>
        </is>
      </c>
    </row>
    <row r="31">
      <c r="A31" s="5" t="inlineStr">
        <is>
          <t>26/01/2025</t>
        </is>
      </c>
      <c r="B31" s="5" t="inlineStr">
        <is>
          <t>Dom</t>
        </is>
      </c>
      <c r="C31" s="8" t="n"/>
      <c r="D31" s="8" t="n"/>
      <c r="E31" s="8" t="n"/>
      <c r="F31" s="8" t="n"/>
      <c r="G31" s="8" t="n"/>
      <c r="H31" s="8" t="inlineStr">
        <is>
          <t>Fin de semana</t>
        </is>
      </c>
    </row>
    <row r="32">
      <c r="A32" s="5" t="inlineStr">
        <is>
          <t>27/01/2025</t>
        </is>
      </c>
      <c r="B32" s="5" t="inlineStr">
        <is>
          <t>Lun</t>
        </is>
      </c>
      <c r="C32" s="7" t="n"/>
      <c r="D32" s="7" t="n"/>
      <c r="E32" s="7" t="n"/>
      <c r="F32" s="7" t="n"/>
      <c r="G32" s="6">
        <f>IF(AND(C32&lt;&gt;"",D32&lt;&gt;"",E32&lt;&gt;"",F32&lt;&gt;""),((D32-C32)+(F32-E32))*24,"")</f>
        <v/>
      </c>
      <c r="H32" s="7" t="n"/>
    </row>
    <row r="33">
      <c r="A33" s="5" t="inlineStr">
        <is>
          <t>28/01/2025</t>
        </is>
      </c>
      <c r="B33" s="5" t="inlineStr">
        <is>
          <t>Mar</t>
        </is>
      </c>
      <c r="C33" s="7" t="n"/>
      <c r="D33" s="7" t="n"/>
      <c r="E33" s="7" t="n"/>
      <c r="F33" s="7" t="n"/>
      <c r="G33" s="6">
        <f>IF(AND(C33&lt;&gt;"",D33&lt;&gt;"",E33&lt;&gt;"",F33&lt;&gt;""),((D33-C33)+(F33-E33))*24,"")</f>
        <v/>
      </c>
      <c r="H33" s="7" t="n"/>
    </row>
    <row r="34">
      <c r="A34" s="5" t="inlineStr">
        <is>
          <t>29/01/2025</t>
        </is>
      </c>
      <c r="B34" s="5" t="inlineStr">
        <is>
          <t>Mié</t>
        </is>
      </c>
      <c r="C34" s="7" t="n"/>
      <c r="D34" s="7" t="n"/>
      <c r="E34" s="7" t="n"/>
      <c r="F34" s="7" t="n"/>
      <c r="G34" s="6">
        <f>IF(AND(C34&lt;&gt;"",D34&lt;&gt;"",E34&lt;&gt;"",F34&lt;&gt;""),((D34-C34)+(F34-E34))*24,"")</f>
        <v/>
      </c>
      <c r="H34" s="7" t="n"/>
    </row>
    <row r="35">
      <c r="A35" s="5" t="inlineStr">
        <is>
          <t>30/01/2025</t>
        </is>
      </c>
      <c r="B35" s="5" t="inlineStr">
        <is>
          <t>Jue</t>
        </is>
      </c>
      <c r="C35" s="7" t="n"/>
      <c r="D35" s="7" t="n"/>
      <c r="E35" s="7" t="n"/>
      <c r="F35" s="7" t="n"/>
      <c r="G35" s="6">
        <f>IF(AND(C35&lt;&gt;"",D35&lt;&gt;"",E35&lt;&gt;"",F35&lt;&gt;""),((D35-C35)+(F35-E35))*24,"")</f>
        <v/>
      </c>
      <c r="H35" s="7" t="n"/>
    </row>
    <row r="36">
      <c r="A36" s="5" t="inlineStr">
        <is>
          <t>31/01/2025</t>
        </is>
      </c>
      <c r="B36" s="5" t="inlineStr">
        <is>
          <t>Vie</t>
        </is>
      </c>
      <c r="C36" s="7" t="n"/>
      <c r="D36" s="7" t="n"/>
      <c r="E36" s="7" t="n"/>
      <c r="F36" s="7" t="n"/>
      <c r="G36" s="6">
        <f>IF(AND(C36&lt;&gt;"",D36&lt;&gt;"",E36&lt;&gt;"",F36&lt;&gt;""),((D36-C36)+(F36-E36))*24,"")</f>
        <v/>
      </c>
      <c r="H36" s="7" t="n"/>
    </row>
    <row r="37">
      <c r="A37" s="9" t="inlineStr">
        <is>
          <t>TOTAL HORAS MES</t>
        </is>
      </c>
      <c r="G37" s="10">
        <f>SUM(G6:G36)</f>
        <v/>
      </c>
      <c r="H37" s="11" t="n"/>
    </row>
    <row r="38">
      <c r="A38" s="12" t="inlineStr">
        <is>
          <t>Horas Objetivo (22 días x 8h)</t>
        </is>
      </c>
      <c r="G38" s="13" t="n">
        <v>176</v>
      </c>
    </row>
    <row r="39">
      <c r="A39" s="12" t="inlineStr">
        <is>
          <t>Diferencia</t>
        </is>
      </c>
      <c r="G39" s="13">
        <f>G37-G38</f>
        <v/>
      </c>
    </row>
  </sheetData>
  <mergeCells count="4">
    <mergeCell ref="A1:H1"/>
    <mergeCell ref="A37:F37"/>
    <mergeCell ref="A38:F38"/>
    <mergeCell ref="A39:F39"/>
  </mergeCells>
  <conditionalFormatting sqref="G39">
    <cfRule type="expression" priority="1" dxfId="0">
      <formula>G39&gt;0</formula>
    </cfRule>
    <cfRule type="expression" priority="2" dxfId="1">
      <formula>G39&lt;0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2" customWidth="1" min="5" max="5"/>
  </cols>
  <sheetData>
    <row r="1" ht="25" customHeight="1">
      <c r="A1" s="14" t="inlineStr">
        <is>
          <t>RESUMEN MENSUAL DE HORAS</t>
        </is>
      </c>
    </row>
    <row r="3">
      <c r="A3" s="15" t="inlineStr">
        <is>
          <t>Empleado</t>
        </is>
      </c>
      <c r="B3" s="15" t="inlineStr">
        <is>
          <t>Mes</t>
        </is>
      </c>
      <c r="C3" s="15" t="inlineStr">
        <is>
          <t>Horas Trabajadas</t>
        </is>
      </c>
      <c r="D3" s="15" t="inlineStr">
        <is>
          <t>Horas Objetivo</t>
        </is>
      </c>
      <c r="E3" s="15" t="inlineStr">
        <is>
          <t>Diferencia</t>
        </is>
      </c>
    </row>
    <row r="4">
      <c r="A4" s="5" t="inlineStr">
        <is>
          <t>María García López</t>
        </is>
      </c>
      <c r="B4" s="5" t="inlineStr">
        <is>
          <t>Enero 2025</t>
        </is>
      </c>
      <c r="C4" s="6" t="n">
        <v>185</v>
      </c>
      <c r="D4" s="6" t="n">
        <v>176</v>
      </c>
      <c r="E4" s="6" t="n">
        <v>9</v>
      </c>
    </row>
    <row r="5">
      <c r="A5" s="5" t="inlineStr">
        <is>
          <t>Carlos Martínez Ruiz</t>
        </is>
      </c>
      <c r="B5" s="5" t="inlineStr">
        <is>
          <t>Diciembre 2024</t>
        </is>
      </c>
      <c r="C5" s="6" t="n">
        <v>182</v>
      </c>
      <c r="D5" s="6" t="n">
        <v>176</v>
      </c>
      <c r="E5" s="6" t="n">
        <v>6</v>
      </c>
    </row>
    <row r="6">
      <c r="A6" s="5" t="inlineStr">
        <is>
          <t>Ana Fernández Soto</t>
        </is>
      </c>
      <c r="B6" s="5" t="inlineStr">
        <is>
          <t>Noviembre 2024</t>
        </is>
      </c>
      <c r="C6" s="6" t="n">
        <v>177</v>
      </c>
      <c r="D6" s="6" t="n">
        <v>176</v>
      </c>
      <c r="E6" s="6" t="n">
        <v>1</v>
      </c>
    </row>
    <row r="7">
      <c r="A7" s="5" t="inlineStr">
        <is>
          <t>Juan López Pérez</t>
        </is>
      </c>
      <c r="B7" s="5" t="inlineStr">
        <is>
          <t>Octubre 2024</t>
        </is>
      </c>
      <c r="C7" s="6" t="n">
        <v>170</v>
      </c>
      <c r="D7" s="6" t="n">
        <v>176</v>
      </c>
      <c r="E7" s="6" t="n">
        <v>-6</v>
      </c>
    </row>
  </sheetData>
  <mergeCells count="1">
    <mergeCell ref="A1:E1"/>
  </mergeCells>
  <conditionalFormatting sqref="E4:E7">
    <cfRule type="expression" priority="1" dxfId="0">
      <formula>E4&gt;0</formula>
    </cfRule>
    <cfRule type="expression" priority="2" dxfId="1">
      <formula>E4&lt;0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65" customWidth="1" min="2" max="2"/>
    <col width="5" customWidth="1" min="3" max="3"/>
    <col width="5" customWidth="1" min="4" max="4"/>
  </cols>
  <sheetData>
    <row r="1" ht="25" customHeight="1">
      <c r="A1" s="14" t="inlineStr">
        <is>
          <t>INSTRUCCIONES DE USO</t>
        </is>
      </c>
    </row>
    <row r="3">
      <c r="A3" s="16" t="inlineStr"/>
      <c r="B3" s="16" t="inlineStr"/>
    </row>
    <row r="4">
      <c r="A4" s="17" t="inlineStr">
        <is>
          <t>📋 CÓMO USAR ESTA PLANTILLA</t>
        </is>
      </c>
    </row>
    <row r="5">
      <c r="A5" s="16" t="inlineStr"/>
      <c r="B5" s="16" t="inlineStr"/>
    </row>
    <row r="6">
      <c r="A6" s="18" t="inlineStr">
        <is>
          <t>1️⃣ Datos del empleado</t>
        </is>
      </c>
      <c r="B6" s="16" t="inlineStr">
        <is>
          <t>Rellena tu nombre, mes y jornada laboral en las celdas amarillas de la parte superior</t>
        </is>
      </c>
    </row>
    <row r="7">
      <c r="A7" s="16" t="inlineStr"/>
      <c r="B7" s="16" t="inlineStr"/>
    </row>
    <row r="8">
      <c r="A8" s="18" t="inlineStr">
        <is>
          <t>2️⃣ Registro diario</t>
        </is>
      </c>
      <c r="B8" s="16" t="inlineStr">
        <is>
          <t>Introduce las horas de entrada, salidas y entradas de comida cada día</t>
        </is>
      </c>
    </row>
    <row r="9">
      <c r="A9" s="16" t="inlineStr"/>
      <c r="B9" s="16" t="inlineStr">
        <is>
          <t>Las celdas amarillas son las que debes completar</t>
        </is>
      </c>
    </row>
    <row r="10">
      <c r="A10" s="16" t="inlineStr"/>
      <c r="B10" s="16" t="inlineStr">
        <is>
          <t>Los fines de semana aparecen en gris automáticamente</t>
        </is>
      </c>
    </row>
    <row r="11">
      <c r="A11" s="16" t="inlineStr"/>
      <c r="B11" s="16" t="inlineStr"/>
    </row>
    <row r="12">
      <c r="A12" s="18" t="inlineStr">
        <is>
          <t>3️⃣ Horas trabajadas</t>
        </is>
      </c>
      <c r="B12" s="16" t="inlineStr">
        <is>
          <t>Se calculan automáticamente restando los descansos</t>
        </is>
      </c>
    </row>
    <row r="13">
      <c r="A13" s="16" t="inlineStr"/>
      <c r="B13" s="16" t="inlineStr">
        <is>
          <t>Formato: (Salida comida - Entrada) + (Salida - Entrada comida)</t>
        </is>
      </c>
    </row>
    <row r="14">
      <c r="A14" s="16" t="inlineStr"/>
      <c r="B14" s="16" t="inlineStr"/>
    </row>
    <row r="15">
      <c r="A15" s="18" t="inlineStr">
        <is>
          <t>4️⃣ Total mensual</t>
        </is>
      </c>
      <c r="B15" s="16" t="inlineStr">
        <is>
          <t>Al final del mes verás el total de horas trabajadas</t>
        </is>
      </c>
    </row>
    <row r="16">
      <c r="A16" s="16" t="inlineStr"/>
      <c r="B16" s="16" t="inlineStr">
        <is>
          <t>La diferencia con el objetivo se muestra en verde (+) o rojo (-)</t>
        </is>
      </c>
    </row>
    <row r="17">
      <c r="A17" s="16" t="inlineStr"/>
      <c r="B17" s="16" t="inlineStr"/>
    </row>
    <row r="18">
      <c r="A18" s="18" t="inlineStr">
        <is>
          <t>5️⃣ Observaciones</t>
        </is>
      </c>
      <c r="B18" s="16" t="inlineStr">
        <is>
          <t>Usa esta columna para anotar incidencias, reuniones, etc.</t>
        </is>
      </c>
    </row>
    <row r="19">
      <c r="A19" s="16" t="inlineStr"/>
      <c r="B19" s="16" t="inlineStr"/>
    </row>
    <row r="20">
      <c r="A20" s="17" t="inlineStr">
        <is>
          <t>💡 CONSEJOS</t>
        </is>
      </c>
    </row>
    <row r="21">
      <c r="A21" s="16" t="inlineStr"/>
      <c r="B21" s="16" t="inlineStr">
        <is>
          <t>• Introduce las horas en formato 24h: 08:30, 14:00, 17:30...</t>
        </is>
      </c>
    </row>
    <row r="22">
      <c r="A22" s="16" t="inlineStr"/>
      <c r="B22" s="16" t="inlineStr">
        <is>
          <t>• Rellena el registro diariamente para no olvidar las horas</t>
        </is>
      </c>
    </row>
    <row r="23">
      <c r="A23" s="16" t="inlineStr"/>
      <c r="B23" s="16" t="inlineStr">
        <is>
          <t>• Revisa el total semanal para detectar errores</t>
        </is>
      </c>
    </row>
    <row r="24">
      <c r="A24" s="16" t="inlineStr"/>
      <c r="B24" s="16" t="inlineStr">
        <is>
          <t>• Guarda una copia de cada mes completado</t>
        </is>
      </c>
    </row>
    <row r="25">
      <c r="A25" s="16" t="inlineStr"/>
      <c r="B25" s="16" t="inlineStr"/>
    </row>
    <row r="26">
      <c r="A26" s="18" t="inlineStr">
        <is>
          <t>📊 Pestaña Resumen</t>
        </is>
      </c>
      <c r="B26" s="16" t="inlineStr">
        <is>
          <t>Consulta el histórico de varios meses y empleados</t>
        </is>
      </c>
    </row>
    <row r="27">
      <c r="A27" s="16" t="inlineStr"/>
      <c r="B27" s="16" t="inlineStr"/>
    </row>
    <row r="28">
      <c r="A28" s="18" t="inlineStr">
        <is>
          <t>✅ Cumplimiento legal</t>
        </is>
      </c>
      <c r="B28" s="16" t="inlineStr">
        <is>
          <t>Esta plantilla cumple con la normativa española de registro horario</t>
        </is>
      </c>
    </row>
    <row r="29">
      <c r="A29" s="16" t="inlineStr"/>
      <c r="B29" s="16" t="inlineStr">
        <is>
          <t>Real Decreto-ley 8/2019 sobre registro de jornada</t>
        </is>
      </c>
    </row>
  </sheetData>
  <mergeCells count="3">
    <mergeCell ref="A1:D1"/>
    <mergeCell ref="A4:D4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2026-01-30T16:55:26Z</dcterms:created>
  <dcterms:modified xmlns:dcterms="http://purl.org/dc/terms/" xmlns:xsi="http://www.w3.org/2001/XMLSchema-instance" xsi:type="dcterms:W3CDTF">2026-01-30T16:55:26Z</dcterms:modified>
</cp:coreProperties>
</file>