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de Ahorro Mensual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Categorías de Gastos" sheetId="3" state="visible" r:id="rId3"/>
    <sheet xmlns:r="http://schemas.openxmlformats.org/officeDocument/2006/relationships" name="Tips Financiero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6">
    <font>
      <name val="Calibri"/>
      <family val="2"/>
      <color theme="1"/>
      <sz val="11"/>
      <scheme val="minor"/>
    </font>
    <font>
      <name val="Arial"/>
      <b val="1"/>
      <color rgb="001E3A8A"/>
      <sz val="18"/>
    </font>
    <font>
      <name val="Arial"/>
      <i val="1"/>
      <color rgb="00666666"/>
      <sz val="10"/>
    </font>
    <font>
      <name val="Arial"/>
      <b val="1"/>
      <color rgb="001E3A8A"/>
      <sz val="11"/>
    </font>
    <font>
      <name val="Arial"/>
      <b val="1"/>
      <sz val="10"/>
    </font>
    <font>
      <name val="Arial"/>
      <color rgb="00000000"/>
      <sz val="10"/>
    </font>
    <font>
      <name val="Arial"/>
      <b val="1"/>
      <color rgb="0010B981"/>
      <sz val="10"/>
    </font>
    <font>
      <name val="Arial"/>
      <b val="1"/>
      <color rgb="00FFFFFF"/>
      <sz val="12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b val="1"/>
      <color rgb="0010B981"/>
      <sz val="11"/>
    </font>
    <font>
      <name val="Arial"/>
      <b val="1"/>
      <color rgb="0010B981"/>
      <sz val="12"/>
    </font>
    <font>
      <name val="Arial"/>
      <b val="1"/>
      <color rgb="00F59E0B"/>
      <sz val="11"/>
    </font>
    <font>
      <name val="Arial"/>
      <b val="1"/>
      <color rgb="001E3A8A"/>
      <sz val="16"/>
    </font>
    <font>
      <name val="Arial"/>
      <sz val="10"/>
    </font>
    <font>
      <name val="Arial"/>
      <b val="1"/>
      <color rgb="001E3A8A"/>
      <sz val="14"/>
    </font>
  </fonts>
  <fills count="10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1E3A8A"/>
        <bgColor rgb="001E3A8A"/>
      </patternFill>
    </fill>
    <fill>
      <patternFill patternType="solid">
        <fgColor rgb="00EEF2FF"/>
        <bgColor rgb="00EEF2FF"/>
      </patternFill>
    </fill>
    <fill>
      <patternFill patternType="solid">
        <fgColor rgb="00FEF2F2"/>
        <bgColor rgb="00FEF2F2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3B82F6"/>
        <bgColor rgb="003B82F6"/>
      </patternFill>
    </fill>
  </fills>
  <borders count="6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164" fontId="6" fillId="2" borderId="0" pivotButton="0" quotePrefix="0" xfId="0"/>
    <xf numFmtId="164" fontId="6" fillId="3" borderId="0" pivotButton="0" quotePrefix="0" xfId="0"/>
    <xf numFmtId="0" fontId="7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0" fillId="5" borderId="1" pivotButton="0" quotePrefix="0" xfId="0"/>
    <xf numFmtId="164" fontId="0" fillId="6" borderId="1" pivotButton="0" quotePrefix="0" xfId="0"/>
    <xf numFmtId="164" fontId="4" fillId="0" borderId="1" pivotButton="0" quotePrefix="0" xfId="0"/>
    <xf numFmtId="164" fontId="6" fillId="0" borderId="1" pivotButton="0" quotePrefix="0" xfId="0"/>
    <xf numFmtId="1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left" vertical="center"/>
    </xf>
    <xf numFmtId="164" fontId="4" fillId="2" borderId="1" pivotButton="0" quotePrefix="0" xfId="0"/>
    <xf numFmtId="10" fontId="0" fillId="2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64" fontId="8" fillId="4" borderId="1" pivotButton="0" quotePrefix="0" xfId="0"/>
    <xf numFmtId="10" fontId="8" fillId="4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164" fontId="10" fillId="3" borderId="1" applyAlignment="1" pivotButton="0" quotePrefix="0" xfId="0">
      <alignment horizontal="right" vertical="center"/>
    </xf>
    <xf numFmtId="164" fontId="6" fillId="7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6" fillId="3" borderId="1" pivotButton="0" quotePrefix="0" xfId="0"/>
    <xf numFmtId="10" fontId="11" fillId="3" borderId="1" pivotButton="0" quotePrefix="0" xfId="0"/>
    <xf numFmtId="164" fontId="12" fillId="7" borderId="1" pivotButton="0" quotePrefix="0" xfId="0"/>
    <xf numFmtId="10" fontId="10" fillId="3" borderId="1" applyAlignment="1" pivotButton="0" quotePrefix="0" xfId="0">
      <alignment horizontal="right" vertical="center"/>
    </xf>
    <xf numFmtId="0" fontId="4" fillId="8" borderId="1" applyAlignment="1" pivotButton="0" quotePrefix="0" xfId="0">
      <alignment horizontal="center" vertical="center"/>
    </xf>
    <xf numFmtId="0" fontId="13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center"/>
    </xf>
    <xf numFmtId="0" fontId="7" fillId="4" borderId="0" applyAlignment="1" pivotButton="0" quotePrefix="0" xfId="0">
      <alignment horizontal="center" vertical="center"/>
    </xf>
    <xf numFmtId="0" fontId="7" fillId="9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Ahorro Mensual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'Plan de Ahorro Mensual'!F8</f>
            </strRef>
          </tx>
          <spPr>
            <a:ln xmlns:a="http://schemas.openxmlformats.org/drawingml/2006/main">
              <a:prstDash val="solid"/>
            </a:ln>
          </spPr>
          <cat>
            <numRef>
              <f>'Plan de Ahorro Mensual'!$A$9:$A$19</f>
            </numRef>
          </cat>
          <val>
            <numRef>
              <f>'Plan de Ahorro Mensual'!$F$9:$F$19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 Anuales</a:t>
            </a:r>
          </a:p>
        </rich>
      </tx>
    </title>
    <plotArea>
      <pieChart>
        <varyColors val="1"/>
        <ser>
          <idx val="0"/>
          <order val="0"/>
          <tx>
            <strRef>
              <f>'Plan de Ahorro Mensual'!B22</f>
            </strRef>
          </tx>
          <spPr>
            <a:ln xmlns:a="http://schemas.openxmlformats.org/drawingml/2006/main">
              <a:prstDash val="solid"/>
            </a:ln>
          </spPr>
          <cat>
            <numRef>
              <f>'Plan de Ahorro Mensual'!$A$23:$A$24</f>
            </numRef>
          </cat>
          <val>
            <numRef>
              <f>'Plan de Ahorro Mensual'!$B$23:$B$24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21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6" customWidth="1" min="4" max="4"/>
    <col width="14" customWidth="1" min="5" max="5"/>
    <col width="15" customWidth="1" min="6" max="6"/>
    <col width="12" customWidth="1" min="7" max="7"/>
    <col width="16" customWidth="1" min="8" max="8"/>
  </cols>
  <sheetData>
    <row r="1" ht="30" customHeight="1">
      <c r="A1" s="1" t="inlineStr">
        <is>
          <t>💰 PLAN DE AHORRO MENSUAL 2024</t>
        </is>
      </c>
    </row>
    <row r="2" ht="20" customHeight="1">
      <c r="A2" s="2" t="inlineStr">
        <is>
          <t>Controla tus finanzas y alcanza tus metas de ahorro</t>
        </is>
      </c>
    </row>
    <row r="4">
      <c r="A4" s="3" t="inlineStr">
        <is>
          <t>📊 DATOS PERSONALES</t>
        </is>
      </c>
    </row>
    <row r="5">
      <c r="A5" s="4" t="inlineStr">
        <is>
          <t>Nombre:</t>
        </is>
      </c>
      <c r="B5" s="5" t="inlineStr">
        <is>
          <t>[Ingresa tu nombre]</t>
        </is>
      </c>
      <c r="E5" s="4" t="inlineStr">
        <is>
          <t>Fecha de inicio:</t>
        </is>
      </c>
      <c r="F5" s="5" t="inlineStr">
        <is>
          <t>14/01/2026</t>
        </is>
      </c>
    </row>
    <row r="6">
      <c r="A6" s="4" t="inlineStr">
        <is>
          <t>Meta de ahorro anual:</t>
        </is>
      </c>
      <c r="B6" s="6" t="n">
        <v>50000</v>
      </c>
      <c r="E6" s="4" t="inlineStr">
        <is>
          <t>Ahorro mensual objetivo:</t>
        </is>
      </c>
      <c r="F6" s="7">
        <f>B6/12</f>
        <v/>
      </c>
    </row>
    <row r="8" ht="25" customHeight="1">
      <c r="A8" s="8" t="inlineStr">
        <is>
          <t>Mes</t>
        </is>
      </c>
      <c r="B8" s="8" t="inlineStr">
        <is>
          <t>Ingresos</t>
        </is>
      </c>
      <c r="C8" s="8" t="inlineStr">
        <is>
          <t>Gastos Fijos</t>
        </is>
      </c>
      <c r="D8" s="8" t="inlineStr">
        <is>
          <t>Gastos Variables</t>
        </is>
      </c>
      <c r="E8" s="8" t="inlineStr">
        <is>
          <t>Total Gastos</t>
        </is>
      </c>
      <c r="F8" s="8" t="inlineStr">
        <is>
          <t>Ahorro Real</t>
        </is>
      </c>
      <c r="G8" s="8" t="inlineStr">
        <is>
          <t>% Ahorro</t>
        </is>
      </c>
      <c r="H8" s="8" t="inlineStr">
        <is>
          <t>Estado</t>
        </is>
      </c>
    </row>
    <row r="9" ht="22" customHeight="1">
      <c r="A9" s="9" t="inlineStr">
        <is>
          <t>Enero</t>
        </is>
      </c>
      <c r="B9" s="10" t="n">
        <v>0</v>
      </c>
      <c r="C9" s="11" t="n">
        <v>0</v>
      </c>
      <c r="D9" s="11" t="n">
        <v>0</v>
      </c>
      <c r="E9" s="12">
        <f>C9+D9</f>
        <v/>
      </c>
      <c r="F9" s="13">
        <f>B9-E9</f>
        <v/>
      </c>
      <c r="G9" s="14">
        <f>IF(B9=0,0,F9/B9)</f>
        <v/>
      </c>
      <c r="H9" s="15">
        <f>IF(F9&gt;=($F$6),"✅ En meta",IF(F9&gt;0,"⚠️ Bajo meta","❌ Sin ahorro"))</f>
        <v/>
      </c>
    </row>
    <row r="10" ht="22" customHeight="1">
      <c r="A10" s="16" t="inlineStr">
        <is>
          <t>Febrero</t>
        </is>
      </c>
      <c r="B10" s="10" t="n">
        <v>0</v>
      </c>
      <c r="C10" s="11" t="n">
        <v>0</v>
      </c>
      <c r="D10" s="11" t="n">
        <v>0</v>
      </c>
      <c r="E10" s="17">
        <f>C10+D10</f>
        <v/>
      </c>
      <c r="F10" s="13">
        <f>B10-E10</f>
        <v/>
      </c>
      <c r="G10" s="18">
        <f>IF(B10=0,0,F10/B10)</f>
        <v/>
      </c>
      <c r="H10" s="19">
        <f>IF(F10&gt;=($F$6),"✅ En meta",IF(F10&gt;0,"⚠️ Bajo meta","❌ Sin ahorro"))</f>
        <v/>
      </c>
    </row>
    <row r="11" ht="22" customHeight="1">
      <c r="A11" s="9" t="inlineStr">
        <is>
          <t>Marzo</t>
        </is>
      </c>
      <c r="B11" s="10" t="n">
        <v>0</v>
      </c>
      <c r="C11" s="11" t="n">
        <v>0</v>
      </c>
      <c r="D11" s="11" t="n">
        <v>0</v>
      </c>
      <c r="E11" s="12">
        <f>C11+D11</f>
        <v/>
      </c>
      <c r="F11" s="13">
        <f>B11-E11</f>
        <v/>
      </c>
      <c r="G11" s="14">
        <f>IF(B11=0,0,F11/B11)</f>
        <v/>
      </c>
      <c r="H11" s="15">
        <f>IF(F11&gt;=($F$6),"✅ En meta",IF(F11&gt;0,"⚠️ Bajo meta","❌ Sin ahorro"))</f>
        <v/>
      </c>
    </row>
    <row r="12" ht="22" customHeight="1">
      <c r="A12" s="16" t="inlineStr">
        <is>
          <t>Abril</t>
        </is>
      </c>
      <c r="B12" s="10" t="n">
        <v>0</v>
      </c>
      <c r="C12" s="11" t="n">
        <v>0</v>
      </c>
      <c r="D12" s="11" t="n">
        <v>0</v>
      </c>
      <c r="E12" s="17">
        <f>C12+D12</f>
        <v/>
      </c>
      <c r="F12" s="13">
        <f>B12-E12</f>
        <v/>
      </c>
      <c r="G12" s="18">
        <f>IF(B12=0,0,F12/B12)</f>
        <v/>
      </c>
      <c r="H12" s="19">
        <f>IF(F12&gt;=($F$6),"✅ En meta",IF(F12&gt;0,"⚠️ Bajo meta","❌ Sin ahorro"))</f>
        <v/>
      </c>
    </row>
    <row r="13" ht="22" customHeight="1">
      <c r="A13" s="9" t="inlineStr">
        <is>
          <t>Mayo</t>
        </is>
      </c>
      <c r="B13" s="10" t="n">
        <v>0</v>
      </c>
      <c r="C13" s="11" t="n">
        <v>0</v>
      </c>
      <c r="D13" s="11" t="n">
        <v>0</v>
      </c>
      <c r="E13" s="12">
        <f>C13+D13</f>
        <v/>
      </c>
      <c r="F13" s="13">
        <f>B13-E13</f>
        <v/>
      </c>
      <c r="G13" s="14">
        <f>IF(B13=0,0,F13/B13)</f>
        <v/>
      </c>
      <c r="H13" s="15">
        <f>IF(F13&gt;=($F$6),"✅ En meta",IF(F13&gt;0,"⚠️ Bajo meta","❌ Sin ahorro"))</f>
        <v/>
      </c>
    </row>
    <row r="14" ht="22" customHeight="1">
      <c r="A14" s="16" t="inlineStr">
        <is>
          <t>Junio</t>
        </is>
      </c>
      <c r="B14" s="10" t="n">
        <v>0</v>
      </c>
      <c r="C14" s="11" t="n">
        <v>0</v>
      </c>
      <c r="D14" s="11" t="n">
        <v>0</v>
      </c>
      <c r="E14" s="17">
        <f>C14+D14</f>
        <v/>
      </c>
      <c r="F14" s="13">
        <f>B14-E14</f>
        <v/>
      </c>
      <c r="G14" s="18">
        <f>IF(B14=0,0,F14/B14)</f>
        <v/>
      </c>
      <c r="H14" s="19">
        <f>IF(F14&gt;=($F$6),"✅ En meta",IF(F14&gt;0,"⚠️ Bajo meta","❌ Sin ahorro"))</f>
        <v/>
      </c>
    </row>
    <row r="15" ht="22" customHeight="1">
      <c r="A15" s="9" t="inlineStr">
        <is>
          <t>Julio</t>
        </is>
      </c>
      <c r="B15" s="10" t="n">
        <v>0</v>
      </c>
      <c r="C15" s="11" t="n">
        <v>0</v>
      </c>
      <c r="D15" s="11" t="n">
        <v>0</v>
      </c>
      <c r="E15" s="12">
        <f>C15+D15</f>
        <v/>
      </c>
      <c r="F15" s="13">
        <f>B15-E15</f>
        <v/>
      </c>
      <c r="G15" s="14">
        <f>IF(B15=0,0,F15/B15)</f>
        <v/>
      </c>
      <c r="H15" s="15">
        <f>IF(F15&gt;=($F$6),"✅ En meta",IF(F15&gt;0,"⚠️ Bajo meta","❌ Sin ahorro"))</f>
        <v/>
      </c>
    </row>
    <row r="16" ht="22" customHeight="1">
      <c r="A16" s="16" t="inlineStr">
        <is>
          <t>Agosto</t>
        </is>
      </c>
      <c r="B16" s="10" t="n">
        <v>0</v>
      </c>
      <c r="C16" s="11" t="n">
        <v>0</v>
      </c>
      <c r="D16" s="11" t="n">
        <v>0</v>
      </c>
      <c r="E16" s="17">
        <f>C16+D16</f>
        <v/>
      </c>
      <c r="F16" s="13">
        <f>B16-E16</f>
        <v/>
      </c>
      <c r="G16" s="18">
        <f>IF(B16=0,0,F16/B16)</f>
        <v/>
      </c>
      <c r="H16" s="19">
        <f>IF(F16&gt;=($F$6),"✅ En meta",IF(F16&gt;0,"⚠️ Bajo meta","❌ Sin ahorro"))</f>
        <v/>
      </c>
    </row>
    <row r="17" ht="22" customHeight="1">
      <c r="A17" s="9" t="inlineStr">
        <is>
          <t>Septiembre</t>
        </is>
      </c>
      <c r="B17" s="10" t="n">
        <v>0</v>
      </c>
      <c r="C17" s="11" t="n">
        <v>0</v>
      </c>
      <c r="D17" s="11" t="n">
        <v>0</v>
      </c>
      <c r="E17" s="12">
        <f>C17+D17</f>
        <v/>
      </c>
      <c r="F17" s="13">
        <f>B17-E17</f>
        <v/>
      </c>
      <c r="G17" s="14">
        <f>IF(B17=0,0,F17/B17)</f>
        <v/>
      </c>
      <c r="H17" s="15">
        <f>IF(F17&gt;=($F$6),"✅ En meta",IF(F17&gt;0,"⚠️ Bajo meta","❌ Sin ahorro"))</f>
        <v/>
      </c>
    </row>
    <row r="18" ht="22" customHeight="1">
      <c r="A18" s="16" t="inlineStr">
        <is>
          <t>Octubre</t>
        </is>
      </c>
      <c r="B18" s="10" t="n">
        <v>0</v>
      </c>
      <c r="C18" s="11" t="n">
        <v>0</v>
      </c>
      <c r="D18" s="11" t="n">
        <v>0</v>
      </c>
      <c r="E18" s="17">
        <f>C18+D18</f>
        <v/>
      </c>
      <c r="F18" s="13">
        <f>B18-E18</f>
        <v/>
      </c>
      <c r="G18" s="18">
        <f>IF(B18=0,0,F18/B18)</f>
        <v/>
      </c>
      <c r="H18" s="19">
        <f>IF(F18&gt;=($F$6),"✅ En meta",IF(F18&gt;0,"⚠️ Bajo meta","❌ Sin ahorro"))</f>
        <v/>
      </c>
    </row>
    <row r="19" ht="22" customHeight="1">
      <c r="A19" s="9" t="inlineStr">
        <is>
          <t>Noviembre</t>
        </is>
      </c>
      <c r="B19" s="10" t="n">
        <v>0</v>
      </c>
      <c r="C19" s="11" t="n">
        <v>0</v>
      </c>
      <c r="D19" s="11" t="n">
        <v>0</v>
      </c>
      <c r="E19" s="12">
        <f>C19+D19</f>
        <v/>
      </c>
      <c r="F19" s="13">
        <f>B19-E19</f>
        <v/>
      </c>
      <c r="G19" s="14">
        <f>IF(B19=0,0,F19/B19)</f>
        <v/>
      </c>
      <c r="H19" s="15">
        <f>IF(F19&gt;=($F$6),"✅ En meta",IF(F19&gt;0,"⚠️ Bajo meta","❌ Sin ahorro"))</f>
        <v/>
      </c>
    </row>
    <row r="20" ht="22" customHeight="1">
      <c r="A20" s="20" t="inlineStr">
        <is>
          <t>TOTAL ANUAL</t>
        </is>
      </c>
      <c r="B20" s="21">
        <f>SUM(B9:B19)</f>
        <v/>
      </c>
      <c r="C20" s="21">
        <f>SUM(C9:C19)</f>
        <v/>
      </c>
      <c r="D20" s="21">
        <f>SUM(D9:D19)</f>
        <v/>
      </c>
      <c r="E20" s="21">
        <f>SUM(E9:E19)</f>
        <v/>
      </c>
      <c r="F20" s="21">
        <f>SUM(F9:F19)</f>
        <v/>
      </c>
      <c r="G20" s="22">
        <f>F20/B20</f>
        <v/>
      </c>
      <c r="H20" s="23">
        <f>IF(F20&gt;=B6,"🎉 META LOGRADA","📈 Continuar")</f>
        <v/>
      </c>
    </row>
    <row r="22">
      <c r="A22" s="3" t="inlineStr">
        <is>
          <t>📈 RESUMEN FINANCIERO</t>
        </is>
      </c>
      <c r="E22" s="3" t="inlineStr">
        <is>
          <t>🎯 PROGRESO DE META</t>
        </is>
      </c>
    </row>
    <row r="23">
      <c r="A23" s="24" t="inlineStr">
        <is>
          <t>Total Ingresos Anuales:</t>
        </is>
      </c>
      <c r="B23" s="25">
        <f>B20</f>
        <v/>
      </c>
      <c r="E23" s="4" t="inlineStr">
        <is>
          <t>Meta de Ahorro:</t>
        </is>
      </c>
      <c r="F23" s="26">
        <f>B6</f>
        <v/>
      </c>
      <c r="G23" s="27" t="n"/>
      <c r="H23" s="28" t="n"/>
    </row>
    <row r="24">
      <c r="A24" s="24" t="inlineStr">
        <is>
          <t>Total Gastos Anuales:</t>
        </is>
      </c>
      <c r="B24" s="25">
        <f>E20</f>
        <v/>
      </c>
      <c r="E24" s="4" t="inlineStr">
        <is>
          <t>Ahorro Acumulado:</t>
        </is>
      </c>
      <c r="F24" s="29">
        <f>F20</f>
        <v/>
      </c>
      <c r="G24" s="27" t="n"/>
      <c r="H24" s="28" t="n"/>
    </row>
    <row r="25">
      <c r="A25" s="24" t="inlineStr">
        <is>
          <t>Ahorro Total Anual:</t>
        </is>
      </c>
      <c r="B25" s="25">
        <f>F20</f>
        <v/>
      </c>
      <c r="E25" s="4" t="inlineStr">
        <is>
          <t>% Completado:</t>
        </is>
      </c>
      <c r="F25" s="30">
        <f>F24/F23</f>
        <v/>
      </c>
      <c r="G25" s="27" t="n"/>
      <c r="H25" s="28" t="n"/>
    </row>
    <row r="26">
      <c r="A26" s="24" t="inlineStr">
        <is>
          <t>Promedio Ahorro Mensual:</t>
        </is>
      </c>
      <c r="B26" s="25">
        <f>F20/12</f>
        <v/>
      </c>
      <c r="E26" s="4" t="inlineStr">
        <is>
          <t>Falta por Ahorrar:</t>
        </is>
      </c>
      <c r="F26" s="31">
        <f>F23-F24</f>
        <v/>
      </c>
      <c r="G26" s="27" t="n"/>
      <c r="H26" s="28" t="n"/>
    </row>
    <row r="27">
      <c r="A27" s="24" t="inlineStr">
        <is>
          <t>% Ahorro del Ingreso:</t>
        </is>
      </c>
      <c r="B27" s="32">
        <f>G20</f>
        <v/>
      </c>
      <c r="E27" s="4" t="inlineStr">
        <is>
          <t>Estado General:</t>
        </is>
      </c>
      <c r="F27" s="33">
        <f>IF(F24&gt;=F23,"🎉 META CUMPLIDA",IF(F24&gt;=F23*0.75,"📈 Buen progreso",IF(F24&gt;=F23*0.5,"⚠️ Progreso medio","❌ Mejorar ahorro")))</f>
        <v/>
      </c>
      <c r="G27" s="27" t="n"/>
      <c r="H27" s="28" t="n"/>
    </row>
    <row r="28">
      <c r="A28" s="24" t="inlineStr">
        <is>
          <t>Diferencia vs Meta:</t>
        </is>
      </c>
      <c r="B28" s="25">
        <f>F20-B6</f>
        <v/>
      </c>
    </row>
  </sheetData>
  <mergeCells count="14">
    <mergeCell ref="A1:H1"/>
    <mergeCell ref="A2:H2"/>
    <mergeCell ref="A4:D4"/>
    <mergeCell ref="B5:D5"/>
    <mergeCell ref="F5:H5"/>
    <mergeCell ref="B6:D6"/>
    <mergeCell ref="F6:H6"/>
    <mergeCell ref="A22:D22"/>
    <mergeCell ref="E22:H22"/>
    <mergeCell ref="F23:H23"/>
    <mergeCell ref="F24:H24"/>
    <mergeCell ref="F25:H25"/>
    <mergeCell ref="F26:H26"/>
    <mergeCell ref="F27:H27"/>
  </mergeCells>
  <conditionalFormatting sqref="F9:F19">
    <cfRule type="colorScale" priority="1">
      <colorScale>
        <cfvo type="num" val="0"/>
        <cfvo type="num" val="2500"/>
        <cfvo type="num" val="5000"/>
        <color rgb="00FEF2F2"/>
        <color rgb="00FEF3C7"/>
        <color rgb="00D1FAE5"/>
      </colorScale>
    </cfRule>
  </conditionalFormatting>
  <dataValidations count="1">
    <dataValidation sqref="B9:D20" showErrorMessage="1" showInputMessage="1" allowBlank="1" errorTitle="Entrada inválida" error="Por favor ingresa un valor numérico mayor a 0" type="decimal" operator="greaterThan">
      <formula1>0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34" t="inlineStr">
        <is>
          <t>📋 INSTRUCCIONES DE USO</t>
        </is>
      </c>
    </row>
    <row r="4" ht="30" customHeight="1">
      <c r="A4" s="3" t="inlineStr">
        <is>
          <t>🎯 OBJETIVO</t>
        </is>
      </c>
      <c r="C4" s="35" t="inlineStr">
        <is>
          <t>Esta plantilla te ayuda a controlar tus finanzas personales y alcanzar tus metas de ahorro mensual y anual.</t>
        </is>
      </c>
    </row>
    <row r="6">
      <c r="A6" s="3" t="inlineStr">
        <is>
          <t>📝 CÓMO USAR LA PLANTILLA:</t>
        </is>
      </c>
    </row>
    <row r="8" ht="30" customHeight="1">
      <c r="A8" s="3" t="inlineStr">
        <is>
          <t>1️⃣ Datos Personales</t>
        </is>
      </c>
      <c r="C8" s="35" t="inlineStr">
        <is>
          <t>Completa tu nombre y establece tu meta de ahorro anual en la celda B6. El ahorro mensual se calculará automáticamente.</t>
        </is>
      </c>
    </row>
    <row r="10" ht="20" customHeight="1">
      <c r="A10" s="3" t="inlineStr">
        <is>
          <t>2️⃣ Registro Mensual</t>
        </is>
      </c>
      <c r="C10" s="35" t="inlineStr">
        <is>
          <t>Para cada mes, ingresa:</t>
        </is>
      </c>
    </row>
    <row r="11" ht="20" customHeight="1">
      <c r="A11" s="3" t="inlineStr">
        <is>
          <t xml:space="preserve">   • Ingresos</t>
        </is>
      </c>
      <c r="C11" s="35" t="inlineStr">
        <is>
          <t>Total de dinero que recibes (salario, ingresos extras, etc.)</t>
        </is>
      </c>
    </row>
    <row r="12" ht="20" customHeight="1">
      <c r="A12" s="3" t="inlineStr">
        <is>
          <t xml:space="preserve">   • Gastos Fijos</t>
        </is>
      </c>
      <c r="C12" s="35" t="inlineStr">
        <is>
          <t>Gastos recurrentes (renta, servicios, seguros, etc.)</t>
        </is>
      </c>
    </row>
    <row r="13" ht="20" customHeight="1">
      <c r="A13" s="3" t="inlineStr">
        <is>
          <t xml:space="preserve">   • Gastos Variables</t>
        </is>
      </c>
      <c r="C13" s="35" t="inlineStr">
        <is>
          <t>Gastos no fijos (alimentación, entretenimiento, compras, etc.)</t>
        </is>
      </c>
    </row>
    <row r="15" ht="20" customHeight="1">
      <c r="A15" s="3" t="inlineStr">
        <is>
          <t>3️⃣ Análisis Automático</t>
        </is>
      </c>
      <c r="C15" s="35" t="inlineStr">
        <is>
          <t>La plantilla calculará automáticamente:</t>
        </is>
      </c>
    </row>
    <row r="16" ht="20" customHeight="1">
      <c r="A16" s="3" t="inlineStr">
        <is>
          <t xml:space="preserve">   • Total de gastos</t>
        </is>
      </c>
      <c r="C16" s="35" t="inlineStr">
        <is>
          <t>Suma de gastos fijos y variables</t>
        </is>
      </c>
    </row>
    <row r="17" ht="20" customHeight="1">
      <c r="A17" s="3" t="inlineStr">
        <is>
          <t xml:space="preserve">   • Ahorro real</t>
        </is>
      </c>
      <c r="C17" s="35" t="inlineStr">
        <is>
          <t>Diferencia entre ingresos y gastos totales</t>
        </is>
      </c>
    </row>
    <row r="18" ht="20" customHeight="1">
      <c r="A18" s="3" t="inlineStr">
        <is>
          <t xml:space="preserve">   • % de ahorro</t>
        </is>
      </c>
      <c r="C18" s="35" t="inlineStr">
        <is>
          <t>Porcentaje de tus ingresos que estás ahorrando</t>
        </is>
      </c>
    </row>
    <row r="19" ht="20" customHeight="1">
      <c r="A19" s="3" t="inlineStr">
        <is>
          <t xml:space="preserve">   • Estado</t>
        </is>
      </c>
      <c r="C19" s="35" t="inlineStr">
        <is>
          <t>Indicador visual de si cumples tu meta</t>
        </is>
      </c>
    </row>
    <row r="21" ht="20" customHeight="1">
      <c r="A21" s="3" t="inlineStr">
        <is>
          <t>4️⃣ Resumen Financiero</t>
        </is>
      </c>
      <c r="C21" s="35" t="inlineStr">
        <is>
          <t>Revisa el resumen para ver tu progreso anual y comparar con tu meta.</t>
        </is>
      </c>
    </row>
    <row r="23">
      <c r="A23" s="3" t="inlineStr">
        <is>
          <t>📊 INDICADORES DE ESTADO:</t>
        </is>
      </c>
    </row>
    <row r="24" ht="20" customHeight="1">
      <c r="A24" s="3" t="inlineStr">
        <is>
          <t xml:space="preserve">   ✅ En meta</t>
        </is>
      </c>
      <c r="C24" s="35" t="inlineStr">
        <is>
          <t>Tu ahorro mensual iguala o supera el objetivo</t>
        </is>
      </c>
    </row>
    <row r="25" ht="20" customHeight="1">
      <c r="A25" s="3" t="inlineStr">
        <is>
          <t xml:space="preserve">   ⚠️ Bajo meta</t>
        </is>
      </c>
      <c r="C25" s="35" t="inlineStr">
        <is>
          <t>Estás ahorrando pero por debajo del objetivo</t>
        </is>
      </c>
    </row>
    <row r="26" ht="20" customHeight="1">
      <c r="A26" s="3" t="inlineStr">
        <is>
          <t xml:space="preserve">   ❌ Sin ahorro</t>
        </is>
      </c>
      <c r="C26" s="35" t="inlineStr">
        <is>
          <t>No lograste ahorrar este mes</t>
        </is>
      </c>
    </row>
    <row r="28">
      <c r="A28" s="3" t="inlineStr">
        <is>
          <t>💡 CONSEJOS PARA AHORRAR:</t>
        </is>
      </c>
    </row>
    <row r="29" ht="20" customHeight="1">
      <c r="A29" s="3" t="inlineStr">
        <is>
          <t xml:space="preserve">   • Regla 50/30/20</t>
        </is>
      </c>
      <c r="C29" s="35" t="inlineStr">
        <is>
          <t>50% necesidades, 30% deseos, 20% ahorro</t>
        </is>
      </c>
    </row>
    <row r="30" ht="20" customHeight="1">
      <c r="A30" s="3" t="inlineStr">
        <is>
          <t xml:space="preserve">   • Ahorra primero</t>
        </is>
      </c>
      <c r="C30" s="35" t="inlineStr">
        <is>
          <t>Transfiere el ahorro al inicio del mes antes de gastar</t>
        </is>
      </c>
    </row>
    <row r="31" ht="20" customHeight="1">
      <c r="A31" s="3" t="inlineStr">
        <is>
          <t xml:space="preserve">   • Revisa gastos</t>
        </is>
      </c>
      <c r="C31" s="35" t="inlineStr">
        <is>
          <t>Identifica gastos innecesarios que puedes reducir</t>
        </is>
      </c>
    </row>
    <row r="32" ht="20" customHeight="1">
      <c r="A32" s="3" t="inlineStr">
        <is>
          <t xml:space="preserve">   • Establece metas</t>
        </is>
      </c>
      <c r="C32" s="35" t="inlineStr">
        <is>
          <t>Define objetivos específicos para mantener motivación</t>
        </is>
      </c>
    </row>
    <row r="33" ht="20" customHeight="1">
      <c r="A33" s="3" t="inlineStr">
        <is>
          <t xml:space="preserve">   • Automatiza</t>
        </is>
      </c>
      <c r="C33" s="35" t="inlineStr">
        <is>
          <t>Configura transferencias automáticas a tu cuenta de ahorro</t>
        </is>
      </c>
    </row>
    <row r="35" ht="20" customHeight="1">
      <c r="A35" s="3" t="inlineStr">
        <is>
          <t>🎯 META RECOMENDADA:</t>
        </is>
      </c>
      <c r="C35" s="35" t="inlineStr">
        <is>
          <t>Se recomienda ahorrar entre el 10% y 20% de tus ingresos mensuales.</t>
        </is>
      </c>
    </row>
    <row r="37" ht="20" customHeight="1">
      <c r="A37" s="3" t="inlineStr">
        <is>
          <t>📈 GRÁFICOS:</t>
        </is>
      </c>
      <c r="C37" s="35" t="inlineStr">
        <is>
          <t>Los gráficos se actualizan automáticamente cuando ingresas datos.</t>
        </is>
      </c>
    </row>
    <row r="39" ht="30" customHeight="1">
      <c r="A39" s="3" t="inlineStr">
        <is>
          <t>⚠️ IMPORTANTE:</t>
        </is>
      </c>
      <c r="C39" s="35" t="inlineStr">
        <is>
          <t>No elimines las fórmulas de las columnas calculadas (E, F, G, H). Solo ingresa datos en las columnas B, C y D.</t>
        </is>
      </c>
    </row>
    <row r="41" ht="20" customHeight="1">
      <c r="A41" s="3" t="inlineStr">
        <is>
          <t>💾 RESPALDO:</t>
        </is>
      </c>
      <c r="C41" s="35" t="inlineStr">
        <is>
          <t>Guarda una copia de seguridad de tu plantilla regularmente.</t>
        </is>
      </c>
    </row>
    <row r="43" ht="30" customHeight="1">
      <c r="A43" s="3" t="inlineStr">
        <is>
          <t>✨ ACTUALIZACIÓN:</t>
        </is>
      </c>
      <c r="C43" s="35" t="inlineStr">
        <is>
          <t>Puedes usar esta plantilla año tras año, solo actualiza la fecha y reinicia los valores.</t>
        </is>
      </c>
    </row>
  </sheetData>
  <mergeCells count="54">
    <mergeCell ref="A1:F1"/>
    <mergeCell ref="A4:B4"/>
    <mergeCell ref="C4:F4"/>
    <mergeCell ref="A6:B6"/>
    <mergeCell ref="A8:B8"/>
    <mergeCell ref="C8:F8"/>
    <mergeCell ref="A10:B10"/>
    <mergeCell ref="C10:F10"/>
    <mergeCell ref="A11:B11"/>
    <mergeCell ref="C11:F11"/>
    <mergeCell ref="A12:B12"/>
    <mergeCell ref="C12:F12"/>
    <mergeCell ref="A13:B13"/>
    <mergeCell ref="C13:F13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1:B21"/>
    <mergeCell ref="C21:F21"/>
    <mergeCell ref="A23:B23"/>
    <mergeCell ref="A24:B24"/>
    <mergeCell ref="C24:F24"/>
    <mergeCell ref="A25:B25"/>
    <mergeCell ref="C25:F25"/>
    <mergeCell ref="A26:B26"/>
    <mergeCell ref="C26:F26"/>
    <mergeCell ref="A28:B28"/>
    <mergeCell ref="A29:B29"/>
    <mergeCell ref="C29:F29"/>
    <mergeCell ref="A30:B30"/>
    <mergeCell ref="C30:F30"/>
    <mergeCell ref="A31:B31"/>
    <mergeCell ref="C31:F31"/>
    <mergeCell ref="A32:B32"/>
    <mergeCell ref="C32:F32"/>
    <mergeCell ref="A33:B33"/>
    <mergeCell ref="C33:F33"/>
    <mergeCell ref="A35:B35"/>
    <mergeCell ref="C35:F35"/>
    <mergeCell ref="A37:B37"/>
    <mergeCell ref="C37:F37"/>
    <mergeCell ref="A39:B39"/>
    <mergeCell ref="C39:F39"/>
    <mergeCell ref="A41:B41"/>
    <mergeCell ref="C41:F41"/>
    <mergeCell ref="A43:B43"/>
    <mergeCell ref="C43:F4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25" customWidth="1" min="3" max="3"/>
    <col width="15" customWidth="1" min="4" max="4"/>
  </cols>
  <sheetData>
    <row r="1" ht="25" customHeight="1">
      <c r="A1" s="36" t="inlineStr">
        <is>
          <t>📑 CATEGORÍAS DE GASTOS SUGERIDAS</t>
        </is>
      </c>
    </row>
    <row r="3">
      <c r="A3" s="37" t="inlineStr">
        <is>
          <t>💼 GASTOS FIJOS</t>
        </is>
      </c>
      <c r="C3" s="38" t="inlineStr">
        <is>
          <t>🛒 GASTOS VARIABLES</t>
        </is>
      </c>
    </row>
    <row r="4">
      <c r="A4" s="39" t="inlineStr">
        <is>
          <t>• Renta/Hipoteca</t>
        </is>
      </c>
      <c r="C4" s="39" t="inlineStr">
        <is>
          <t>• Alimentación y supermercado</t>
        </is>
      </c>
    </row>
    <row r="5">
      <c r="A5" s="39" t="inlineStr">
        <is>
          <t>• Servicios (agua, luz, gas)</t>
        </is>
      </c>
      <c r="C5" s="39" t="inlineStr">
        <is>
          <t>• Restaurantes y comida fuera</t>
        </is>
      </c>
    </row>
    <row r="6">
      <c r="A6" s="39" t="inlineStr">
        <is>
          <t>• Internet y telefonía</t>
        </is>
      </c>
      <c r="C6" s="39" t="inlineStr">
        <is>
          <t>• Entretenimiento</t>
        </is>
      </c>
    </row>
    <row r="7">
      <c r="A7" s="39" t="inlineStr">
        <is>
          <t>• Seguros (vida, auto, hogar)</t>
        </is>
      </c>
      <c r="C7" s="39" t="inlineStr">
        <is>
          <t>• Ropa y calzado</t>
        </is>
      </c>
    </row>
    <row r="8">
      <c r="A8" s="39" t="inlineStr">
        <is>
          <t>• Transporte (gasolina/transporte público)</t>
        </is>
      </c>
      <c r="C8" s="39" t="inlineStr">
        <is>
          <t>• Cuidado personal</t>
        </is>
      </c>
    </row>
    <row r="9">
      <c r="A9" s="39" t="inlineStr">
        <is>
          <t>• Educación</t>
        </is>
      </c>
      <c r="C9" s="39" t="inlineStr">
        <is>
          <t>• Salud y medicamentos</t>
        </is>
      </c>
    </row>
    <row r="10">
      <c r="A10" s="39" t="inlineStr">
        <is>
          <t>• Préstamos/Créditos</t>
        </is>
      </c>
      <c r="C10" s="39" t="inlineStr">
        <is>
          <t>• Regalos</t>
        </is>
      </c>
    </row>
    <row r="11">
      <c r="A11" s="39" t="inlineStr">
        <is>
          <t>• Suscripciones (streaming, gimnasio)</t>
        </is>
      </c>
      <c r="C11" s="39" t="inlineStr">
        <is>
          <t>• Gastos imprevistos</t>
        </is>
      </c>
    </row>
  </sheetData>
  <mergeCells count="19">
    <mergeCell ref="A1:D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C3:D3"/>
    <mergeCell ref="C4:D4"/>
    <mergeCell ref="C5:D5"/>
    <mergeCell ref="C6:D6"/>
    <mergeCell ref="C7:D7"/>
    <mergeCell ref="C8:D8"/>
    <mergeCell ref="C9:D9"/>
    <mergeCell ref="C10:D10"/>
    <mergeCell ref="C11:D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59E0B"/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  <col width="20" customWidth="1" min="3" max="3"/>
  </cols>
  <sheetData>
    <row r="1" ht="25" customHeight="1">
      <c r="A1" s="36" t="inlineStr">
        <is>
          <t>💡 TIPS PARA MEJORAR TUS FINANZAS</t>
        </is>
      </c>
    </row>
    <row r="3" ht="40" customHeight="1">
      <c r="A3" s="40" t="inlineStr">
        <is>
          <t>🎯 Establece Metas Claras</t>
        </is>
      </c>
      <c r="B3" s="35" t="inlineStr">
        <is>
          <t>Define objetivos específicos, medibles y con plazo definido. Ejemplo: Ahorrar $10,000 en 6 meses para vacaciones.</t>
        </is>
      </c>
    </row>
    <row r="4" ht="40" customHeight="1">
      <c r="A4" s="40" t="inlineStr">
        <is>
          <t>📊 Registra Todos tus Gastos</t>
        </is>
      </c>
      <c r="B4" s="35" t="inlineStr">
        <is>
          <t>Lleva un control detallado de cada gasto, por pequeño que sea. Te sorprenderás de dónde se va tu dinero.</t>
        </is>
      </c>
    </row>
    <row r="5" ht="40" customHeight="1">
      <c r="A5" s="40" t="inlineStr">
        <is>
          <t>💳 Evita Deudas de Tarjeta</t>
        </is>
      </c>
      <c r="B5" s="35" t="inlineStr">
        <is>
          <t>Paga el total de tu tarjeta cada mes para evitar intereses. Si ya tienes deudas, prioriza pagarlas.</t>
        </is>
      </c>
    </row>
    <row r="6" ht="40" customHeight="1">
      <c r="A6" s="40" t="inlineStr">
        <is>
          <t>🏦 Crea un Fondo de Emergencia</t>
        </is>
      </c>
      <c r="B6" s="35" t="inlineStr">
        <is>
          <t>Ahorra de 3 a 6 meses de gastos para imprevistos. Esto te dará tranquilidad financiera.</t>
        </is>
      </c>
    </row>
    <row r="7" ht="40" customHeight="1">
      <c r="A7" s="40" t="inlineStr">
        <is>
          <t>🛍️ Espera 24 Horas</t>
        </is>
      </c>
      <c r="B7" s="35" t="inlineStr">
        <is>
          <t>Antes de compras impulsivas, espera un día. Muchas veces el deseo desaparece.</t>
        </is>
      </c>
    </row>
    <row r="8" ht="40" customHeight="1">
      <c r="A8" s="40" t="inlineStr">
        <is>
          <t>📱 Usa Apps de Ahorro</t>
        </is>
      </c>
      <c r="B8" s="35" t="inlineStr">
        <is>
          <t>Aprovecha la tecnología para automatizar ahorros y hacer seguimiento de gastos.</t>
        </is>
      </c>
    </row>
    <row r="9" ht="40" customHeight="1">
      <c r="A9" s="40" t="inlineStr">
        <is>
          <t>🍽️ Prepara Comida en Casa</t>
        </is>
      </c>
      <c r="B9" s="35" t="inlineStr">
        <is>
          <t>Comer fuera es uno de los mayores gastos. Cocinar en casa puede ahorrar cientos al mes.</t>
        </is>
      </c>
    </row>
    <row r="10" ht="40" customHeight="1">
      <c r="A10" s="40" t="inlineStr">
        <is>
          <t>💰 Paga a Ti Mismo Primero</t>
        </is>
      </c>
      <c r="B10" s="35" t="inlineStr">
        <is>
          <t>Ahorra antes de gastar. Transfiere dinero a ahorros apenas recibas tu salario.</t>
        </is>
      </c>
    </row>
    <row r="11" ht="40" customHeight="1">
      <c r="A11" s="40" t="inlineStr">
        <is>
          <t>🔍 Compara Precios</t>
        </is>
      </c>
      <c r="B11" s="35" t="inlineStr">
        <is>
          <t>Antes de comprar, investiga y compara. Usa cupones y aprovecha ofertas reales.</t>
        </is>
      </c>
    </row>
    <row r="12" ht="40" customHeight="1">
      <c r="A12" s="40" t="inlineStr">
        <is>
          <t>📚 Edúcate Financieramente</t>
        </is>
      </c>
      <c r="B12" s="35" t="inlineStr">
        <is>
          <t>Lee libros, toma cursos, escucha podcasts sobre finanzas personales. El conocimiento es poder.</t>
        </is>
      </c>
    </row>
    <row r="13" ht="40" customHeight="1">
      <c r="A13" s="40" t="inlineStr">
        <is>
          <t>🎁 Renegocia Servicios</t>
        </is>
      </c>
      <c r="B13" s="35" t="inlineStr">
        <is>
          <t>Revisa tus suscripciones y servicios anualmente. Muchas veces puedes conseguir mejores tarifas.</t>
        </is>
      </c>
    </row>
    <row r="14" ht="40" customHeight="1">
      <c r="A14" s="40" t="inlineStr">
        <is>
          <t>🚗 Reduce Gastos de Transporte</t>
        </is>
      </c>
      <c r="B14" s="35" t="inlineStr">
        <is>
          <t>Considera compartir auto, usar transporte público o bicicleta cuando sea posible.</t>
        </is>
      </c>
    </row>
    <row r="15" ht="40" customHeight="1">
      <c r="A15" s="40" t="inlineStr">
        <is>
          <t>📅 Revisa Mensualmente</t>
        </is>
      </c>
      <c r="B15" s="35" t="inlineStr">
        <is>
          <t>Dedica 30 minutos al mes para revisar tus finanzas y ajustar tu presupuesto.</t>
        </is>
      </c>
    </row>
    <row r="16" ht="40" customHeight="1">
      <c r="A16" s="40" t="inlineStr">
        <is>
          <t>🎲 Evita Gastos Hormiga</t>
        </is>
      </c>
      <c r="B16" s="35" t="inlineStr">
        <is>
          <t>Pequeños gastos diarios (café, snacks) suman mucho al mes. Identifícalos y redúcelos.</t>
        </is>
      </c>
    </row>
    <row r="17" ht="40" customHeight="1">
      <c r="A17" s="40" t="inlineStr">
        <is>
          <t>💡 Invierte en Ti</t>
        </is>
      </c>
      <c r="B17" s="35" t="inlineStr">
        <is>
          <t>Invertir en educación y desarrollo personal puede aumentar tus ingresos a largo plazo.</t>
        </is>
      </c>
    </row>
  </sheetData>
  <mergeCells count="16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2026-01-14T14:32:38Z</dcterms:created>
  <dcterms:modified xmlns:dcterms="http://purl.org/dc/terms/" xmlns:xsi="http://www.w3.org/2001/XMLSchema-instance" xsi:type="dcterms:W3CDTF">2026-01-14T14:32:38Z</dcterms:modified>
</cp:coreProperties>
</file>