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Información del Viaje" sheetId="2" state="visible" r:id="rId2"/>
    <sheet xmlns:r="http://schemas.openxmlformats.org/officeDocument/2006/relationships" name="Itinerario Diario" sheetId="3" state="visible" r:id="rId3"/>
    <sheet xmlns:r="http://schemas.openxmlformats.org/officeDocument/2006/relationships" name="Alojamiento" sheetId="4" state="visible" r:id="rId4"/>
    <sheet xmlns:r="http://schemas.openxmlformats.org/officeDocument/2006/relationships" name="Transporte" sheetId="5" state="visible" r:id="rId5"/>
    <sheet xmlns:r="http://schemas.openxmlformats.org/officeDocument/2006/relationships" name="Presupuesto" sheetId="6" state="visible" r:id="rId6"/>
    <sheet xmlns:r="http://schemas.openxmlformats.org/officeDocument/2006/relationships" name="Lista Equipaje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12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  <sz val="12"/>
    </font>
    <font>
      <b val="1"/>
      <color rgb="00FFFFFF"/>
    </font>
    <font>
      <b val="1"/>
      <color rgb="00FFFFFF"/>
      <sz val="14"/>
    </font>
    <font>
      <b val="1"/>
      <sz val="12"/>
    </font>
    <font>
      <b val="1"/>
      <sz val="11"/>
    </font>
    <font>
      <b val="1"/>
      <sz val="13"/>
    </font>
    <font>
      <b val="1"/>
      <color rgb="001E3A8A"/>
      <sz val="12"/>
    </font>
    <font>
      <b val="1"/>
      <color rgb="001E3A8A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applyAlignment="1" pivotButton="0" quotePrefix="0" xfId="0">
      <alignment horizontal="center"/>
    </xf>
    <xf numFmtId="0" fontId="2" fillId="3" borderId="0" pivotButton="0" quotePrefix="0" xfId="0"/>
    <xf numFmtId="0" fontId="0" fillId="4" borderId="0" pivotButton="0" quotePrefix="0" xfId="0"/>
    <xf numFmtId="166" fontId="0" fillId="4" borderId="0" pivotButton="0" quotePrefix="0" xfId="0"/>
    <xf numFmtId="165" fontId="0" fillId="4" borderId="0" pivotButton="0" quotePrefix="0" xfId="0"/>
    <xf numFmtId="0" fontId="3" fillId="2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165" fontId="0" fillId="4" borderId="2" pivotButton="0" quotePrefix="0" xfId="0"/>
    <xf numFmtId="0" fontId="0" fillId="4" borderId="2" pivotButton="0" quotePrefix="0" xfId="0"/>
    <xf numFmtId="166" fontId="0" fillId="4" borderId="2" pivotButton="0" quotePrefix="0" xfId="0"/>
    <xf numFmtId="166" fontId="2" fillId="3" borderId="0" pivotButton="0" quotePrefix="0" xfId="0"/>
    <xf numFmtId="166" fontId="0" fillId="0" borderId="0" pivotButton="0" quotePrefix="0" xfId="0"/>
    <xf numFmtId="0" fontId="3" fillId="2" borderId="0" pivotButton="0" quotePrefix="0" xfId="0"/>
    <xf numFmtId="166" fontId="3" fillId="2" borderId="0" pivotButton="0" quotePrefix="0" xfId="0"/>
    <xf numFmtId="0" fontId="7" fillId="0" borderId="0" pivotButton="0" quotePrefix="0" xfId="0"/>
    <xf numFmtId="0" fontId="2" fillId="0" borderId="0" pivotButton="0" quotePrefix="0" xfId="0"/>
    <xf numFmtId="9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 ht="30" customHeight="1">
      <c r="A1" s="1" t="inlineStr">
        <is>
          <t>INSTRUCCIONES DE USO</t>
        </is>
      </c>
    </row>
    <row r="2">
      <c r="A2" t="inlineStr"/>
      <c r="B2" t="inlineStr"/>
    </row>
    <row r="3">
      <c r="A3" s="2" t="inlineStr">
        <is>
          <t>Bienvenido a tu Plantilla de Itinerario de Viaje</t>
        </is>
      </c>
    </row>
    <row r="4">
      <c r="A4" t="inlineStr"/>
      <c r="B4" t="inlineStr"/>
    </row>
    <row r="5">
      <c r="A5" s="3" t="inlineStr">
        <is>
          <t>CÓMO USAR ESTA PLANTILLA:</t>
        </is>
      </c>
    </row>
    <row r="6">
      <c r="A6" t="inlineStr"/>
      <c r="B6" t="inlineStr"/>
    </row>
    <row r="7">
      <c r="A7" s="4" t="inlineStr">
        <is>
          <t>1. INFORMACIÓN DEL VIAJE:</t>
        </is>
      </c>
      <c r="B7" t="inlineStr">
        <is>
          <t>Completa los datos básicos del viaje (destino, fechas, presupuesto)</t>
        </is>
      </c>
    </row>
    <row r="8">
      <c r="A8" t="inlineStr"/>
      <c r="B8" t="inlineStr">
        <is>
          <t>Las celdas amarillas son las que debes rellenar</t>
        </is>
      </c>
    </row>
    <row r="9">
      <c r="A9" t="inlineStr"/>
      <c r="B9" t="inlineStr"/>
    </row>
    <row r="10">
      <c r="A10" s="4" t="inlineStr">
        <is>
          <t>2. ITINERARIO DIARIO:</t>
        </is>
      </c>
      <c r="B10" t="inlineStr">
        <is>
          <t>Añade todas tus actividades planificadas por día</t>
        </is>
      </c>
    </row>
    <row r="11">
      <c r="A11" t="inlineStr"/>
      <c r="B11" t="inlineStr">
        <is>
          <t>Los costos se suman automáticamente</t>
        </is>
      </c>
    </row>
    <row r="12">
      <c r="A12" t="inlineStr"/>
      <c r="B12" t="inlineStr"/>
    </row>
    <row r="13">
      <c r="A13" s="4" t="inlineStr">
        <is>
          <t>3. ALOJAMIENTO:</t>
        </is>
      </c>
      <c r="B13" t="inlineStr">
        <is>
          <t>Registra todas tus reservas de hoteles/apartamentos</t>
        </is>
      </c>
    </row>
    <row r="14">
      <c r="A14" t="inlineStr"/>
      <c r="B14" t="inlineStr">
        <is>
          <t>Las fórmulas calculan automáticamente el número de noches y el total</t>
        </is>
      </c>
    </row>
    <row r="15">
      <c r="A15" t="inlineStr"/>
      <c r="B15" t="inlineStr"/>
    </row>
    <row r="16">
      <c r="A16" s="4" t="inlineStr">
        <is>
          <t>4. TRANSPORTE:</t>
        </is>
      </c>
      <c r="B16" t="inlineStr">
        <is>
          <t>Anota todos tus vuelos, trenes, taxis, etc.</t>
        </is>
      </c>
    </row>
    <row r="17">
      <c r="A17" t="inlineStr"/>
      <c r="B17" t="inlineStr">
        <is>
          <t>Incluye números de confirmación para fácil acceso</t>
        </is>
      </c>
    </row>
    <row r="18">
      <c r="A18" t="inlineStr"/>
      <c r="B18" t="inlineStr"/>
    </row>
    <row r="19">
      <c r="A19" s="4" t="inlineStr">
        <is>
          <t>5. PRESUPUESTO:</t>
        </is>
      </c>
      <c r="B19" t="inlineStr">
        <is>
          <t>Controla tus gastos por categoría</t>
        </is>
      </c>
    </row>
    <row r="20">
      <c r="A20" t="inlineStr"/>
      <c r="B20" t="inlineStr">
        <is>
          <t>Se actualiza automáticamente con los datos de otras hojas</t>
        </is>
      </c>
    </row>
    <row r="21">
      <c r="A21" t="inlineStr"/>
      <c r="B21" t="inlineStr">
        <is>
          <t>Te indica si estás dentro del presupuesto</t>
        </is>
      </c>
    </row>
    <row r="22">
      <c r="A22" t="inlineStr"/>
      <c r="B22" t="inlineStr"/>
    </row>
    <row r="23">
      <c r="A23" s="4" t="inlineStr">
        <is>
          <t>6. LISTA EQUIPAJE:</t>
        </is>
      </c>
      <c r="B23" t="inlineStr">
        <is>
          <t>Marca lo que ya has empacado</t>
        </is>
      </c>
    </row>
    <row r="24">
      <c r="A24" t="inlineStr"/>
      <c r="B24" t="inlineStr">
        <is>
          <t>Columna "Empacado" tiene opciones Sí/No</t>
        </is>
      </c>
    </row>
    <row r="25">
      <c r="A25" t="inlineStr"/>
      <c r="B25" t="inlineStr"/>
    </row>
    <row r="26">
      <c r="A26" s="3" t="inlineStr">
        <is>
          <t>CONSEJOS:</t>
        </is>
      </c>
    </row>
    <row r="27">
      <c r="A27" t="inlineStr"/>
      <c r="B27" t="inlineStr">
        <is>
          <t>• Imprime o guarda en tu móvil antes de viajar</t>
        </is>
      </c>
    </row>
    <row r="28">
      <c r="A28" t="inlineStr"/>
      <c r="B28" t="inlineStr">
        <is>
          <t>• Comparte con tus acompañantes de viaje</t>
        </is>
      </c>
    </row>
    <row r="29">
      <c r="A29" t="inlineStr"/>
      <c r="B29" t="inlineStr">
        <is>
          <t>• Actualiza los gastos reales durante el viaje</t>
        </is>
      </c>
    </row>
    <row r="30">
      <c r="A30" t="inlineStr"/>
      <c r="B30" t="inlineStr">
        <is>
          <t>• Añade filas según necesites</t>
        </is>
      </c>
    </row>
    <row r="31">
      <c r="A31" t="inlineStr"/>
      <c r="B31" t="inlineStr"/>
    </row>
    <row r="32">
      <c r="A32" s="5" t="inlineStr">
        <is>
          <t>¡Buen viaje!</t>
        </is>
      </c>
    </row>
  </sheetData>
  <mergeCells count="5">
    <mergeCell ref="A1:B1"/>
    <mergeCell ref="A3:B3"/>
    <mergeCell ref="A5:B5"/>
    <mergeCell ref="A26:B26"/>
    <mergeCell ref="A32:B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5" customWidth="1" min="4" max="4"/>
  </cols>
  <sheetData>
    <row r="1">
      <c r="A1" s="1" t="inlineStr">
        <is>
          <t>ITINERARIO DE VIAJE</t>
        </is>
      </c>
    </row>
    <row r="3">
      <c r="A3" s="6" t="inlineStr">
        <is>
          <t>Destino:</t>
        </is>
      </c>
      <c r="B3" s="7" t="inlineStr">
        <is>
          <t>Barcelona, España</t>
        </is>
      </c>
      <c r="C3" s="6" t="inlineStr">
        <is>
          <t>Presupuesto Total:</t>
        </is>
      </c>
      <c r="D3" s="8" t="n">
        <v>2500</v>
      </c>
    </row>
    <row r="4">
      <c r="A4" s="6" t="inlineStr">
        <is>
          <t>Fecha Inicio:</t>
        </is>
      </c>
      <c r="B4" s="9" t="n">
        <v>45488</v>
      </c>
      <c r="C4" s="6" t="inlineStr">
        <is>
          <t>Moneda:</t>
        </is>
      </c>
      <c r="D4" s="7" t="inlineStr">
        <is>
          <t>EUR</t>
        </is>
      </c>
    </row>
    <row r="5">
      <c r="A5" s="6" t="inlineStr">
        <is>
          <t>Fecha Fin:</t>
        </is>
      </c>
      <c r="B5" s="9" t="n">
        <v>45495</v>
      </c>
      <c r="C5" s="6" t="inlineStr">
        <is>
          <t>Tipo de viaje:</t>
        </is>
      </c>
      <c r="D5" s="7" t="inlineStr">
        <is>
          <t>Turismo</t>
        </is>
      </c>
    </row>
    <row r="6">
      <c r="A6" s="6" t="inlineStr">
        <is>
          <t>Duración:</t>
        </is>
      </c>
      <c r="B6" s="7">
        <f>B5-B4&amp;" días"</f>
        <v/>
      </c>
      <c r="C6" s="6" t="n"/>
      <c r="D6" s="7" t="n"/>
    </row>
    <row r="7">
      <c r="A7" s="6" t="inlineStr">
        <is>
          <t>Viajeros:</t>
        </is>
      </c>
      <c r="B7" s="7" t="n">
        <v>2</v>
      </c>
      <c r="C7" s="6" t="n"/>
      <c r="D7" s="7" t="n"/>
    </row>
    <row r="9">
      <c r="A9" s="10" t="inlineStr">
        <is>
          <t>CONTACTOS DE EMERGENCIA</t>
        </is>
      </c>
    </row>
    <row r="10">
      <c r="A10" s="11" t="inlineStr">
        <is>
          <t>Nombre</t>
        </is>
      </c>
      <c r="B10" s="11" t="inlineStr">
        <is>
          <t>Relación</t>
        </is>
      </c>
      <c r="C10" s="11" t="inlineStr">
        <is>
          <t>Teléfono</t>
        </is>
      </c>
      <c r="D10" s="11" t="inlineStr">
        <is>
          <t>Email</t>
        </is>
      </c>
    </row>
    <row r="11">
      <c r="A11" s="7" t="inlineStr">
        <is>
          <t>Juan Pérez</t>
        </is>
      </c>
      <c r="B11" s="7" t="inlineStr">
        <is>
          <t>Familia</t>
        </is>
      </c>
      <c r="C11" s="7" t="inlineStr">
        <is>
          <t>+34 600 123 456</t>
        </is>
      </c>
      <c r="D11" s="7" t="inlineStr">
        <is>
          <t>juan.perez@email.com</t>
        </is>
      </c>
    </row>
    <row r="12">
      <c r="A12" s="7" t="inlineStr">
        <is>
          <t>María López</t>
        </is>
      </c>
      <c r="B12" s="7" t="inlineStr">
        <is>
          <t>Amigo</t>
        </is>
      </c>
      <c r="C12" s="7" t="inlineStr">
        <is>
          <t>+34 655 789 012</t>
        </is>
      </c>
      <c r="D12" s="7" t="inlineStr">
        <is>
          <t>maria.lopez@email.com</t>
        </is>
      </c>
    </row>
  </sheetData>
  <mergeCells count="2">
    <mergeCell ref="A1:D1"/>
    <mergeCell ref="A9:D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30" customWidth="1" min="4" max="4"/>
    <col width="25" customWidth="1" min="5" max="5"/>
    <col width="12" customWidth="1" min="6" max="6"/>
    <col width="30" customWidth="1" min="7" max="7"/>
  </cols>
  <sheetData>
    <row r="1">
      <c r="A1" s="12" t="inlineStr">
        <is>
          <t>ITINERARIO DIARIO</t>
        </is>
      </c>
    </row>
    <row r="2">
      <c r="A2" s="13" t="inlineStr">
        <is>
          <t>Fecha</t>
        </is>
      </c>
      <c r="B2" s="13" t="inlineStr">
        <is>
          <t>Día</t>
        </is>
      </c>
      <c r="C2" s="13" t="inlineStr">
        <is>
          <t>Hora</t>
        </is>
      </c>
      <c r="D2" s="13" t="inlineStr">
        <is>
          <t>Actividad</t>
        </is>
      </c>
      <c r="E2" s="13" t="inlineStr">
        <is>
          <t>Ubicación</t>
        </is>
      </c>
      <c r="F2" s="13" t="inlineStr">
        <is>
          <t>Costo (€)</t>
        </is>
      </c>
      <c r="G2" s="13" t="inlineStr">
        <is>
          <t>Notas</t>
        </is>
      </c>
    </row>
    <row r="3">
      <c r="A3" s="14" t="n">
        <v>45488</v>
      </c>
      <c r="B3" s="15" t="inlineStr">
        <is>
          <t>Día 1</t>
        </is>
      </c>
      <c r="C3" s="15" t="inlineStr">
        <is>
          <t>09:00</t>
        </is>
      </c>
      <c r="D3" s="15" t="inlineStr">
        <is>
          <t>Llegada al aeropuerto</t>
        </is>
      </c>
      <c r="E3" s="15" t="inlineStr">
        <is>
          <t>Aeropuerto El Prat</t>
        </is>
      </c>
      <c r="F3" s="16" t="n">
        <v>0</v>
      </c>
      <c r="G3" s="15" t="inlineStr">
        <is>
          <t>Vuelo IB3245</t>
        </is>
      </c>
    </row>
    <row r="4">
      <c r="A4" s="14" t="n">
        <v>45488</v>
      </c>
      <c r="B4" s="15" t="inlineStr">
        <is>
          <t>Día 1</t>
        </is>
      </c>
      <c r="C4" s="15" t="inlineStr">
        <is>
          <t>11:00</t>
        </is>
      </c>
      <c r="D4" s="15" t="inlineStr">
        <is>
          <t>Check-in hotel</t>
        </is>
      </c>
      <c r="E4" s="15" t="inlineStr">
        <is>
          <t>Hotel Catalonia Plaza</t>
        </is>
      </c>
      <c r="F4" s="16" t="n">
        <v>0</v>
      </c>
      <c r="G4" s="15" t="inlineStr">
        <is>
          <t>Reserva #45678</t>
        </is>
      </c>
    </row>
    <row r="5">
      <c r="A5" s="14" t="n">
        <v>45488</v>
      </c>
      <c r="B5" s="15" t="inlineStr">
        <is>
          <t>Día 1</t>
        </is>
      </c>
      <c r="C5" s="15" t="inlineStr">
        <is>
          <t>13:00</t>
        </is>
      </c>
      <c r="D5" s="15" t="inlineStr">
        <is>
          <t>Almuerzo</t>
        </is>
      </c>
      <c r="E5" s="15" t="inlineStr">
        <is>
          <t>La Boquería</t>
        </is>
      </c>
      <c r="F5" s="16" t="n">
        <v>35</v>
      </c>
      <c r="G5" s="15" t="inlineStr">
        <is>
          <t>Mercado</t>
        </is>
      </c>
    </row>
    <row r="6">
      <c r="A6" s="14" t="n">
        <v>45488</v>
      </c>
      <c r="B6" s="15" t="inlineStr">
        <is>
          <t>Día 1</t>
        </is>
      </c>
      <c r="C6" s="15" t="inlineStr">
        <is>
          <t>15:00</t>
        </is>
      </c>
      <c r="D6" s="15" t="inlineStr">
        <is>
          <t>Visita Sagrada Familia</t>
        </is>
      </c>
      <c r="E6" s="15" t="inlineStr">
        <is>
          <t>Sagrada Familia</t>
        </is>
      </c>
      <c r="F6" s="16" t="n">
        <v>52</v>
      </c>
      <c r="G6" s="15" t="inlineStr">
        <is>
          <t>Entrada comprada online</t>
        </is>
      </c>
    </row>
    <row r="7">
      <c r="A7" s="14" t="n">
        <v>45488</v>
      </c>
      <c r="B7" s="15" t="inlineStr">
        <is>
          <t>Día 1</t>
        </is>
      </c>
      <c r="C7" s="15" t="inlineStr">
        <is>
          <t>19:00</t>
        </is>
      </c>
      <c r="D7" s="15" t="inlineStr">
        <is>
          <t>Paseo por Las Ramblas</t>
        </is>
      </c>
      <c r="E7" s="15" t="inlineStr">
        <is>
          <t>Las Ramblas</t>
        </is>
      </c>
      <c r="F7" s="16" t="n">
        <v>0</v>
      </c>
      <c r="G7" s="15" t="inlineStr">
        <is>
          <t>Paseo libre</t>
        </is>
      </c>
    </row>
    <row r="8">
      <c r="A8" s="14" t="n">
        <v>45488</v>
      </c>
      <c r="B8" s="15" t="inlineStr">
        <is>
          <t>Día 1</t>
        </is>
      </c>
      <c r="C8" s="15" t="inlineStr">
        <is>
          <t>21:00</t>
        </is>
      </c>
      <c r="D8" s="15" t="inlineStr">
        <is>
          <t>Cena</t>
        </is>
      </c>
      <c r="E8" s="15" t="inlineStr">
        <is>
          <t>Restaurante 7 Portes</t>
        </is>
      </c>
      <c r="F8" s="16" t="n">
        <v>65</v>
      </c>
      <c r="G8" s="15" t="inlineStr">
        <is>
          <t>Reserva a las 21:00</t>
        </is>
      </c>
    </row>
    <row r="9">
      <c r="A9" s="14" t="n">
        <v>45489</v>
      </c>
      <c r="B9" s="15" t="inlineStr">
        <is>
          <t>Día 2</t>
        </is>
      </c>
      <c r="C9" s="15" t="inlineStr">
        <is>
          <t>09:00</t>
        </is>
      </c>
      <c r="D9" s="15" t="inlineStr">
        <is>
          <t>Desayuno</t>
        </is>
      </c>
      <c r="E9" s="15" t="inlineStr">
        <is>
          <t>Hotel</t>
        </is>
      </c>
      <c r="F9" s="16" t="n">
        <v>0</v>
      </c>
      <c r="G9" s="15" t="inlineStr">
        <is>
          <t>Incluido</t>
        </is>
      </c>
    </row>
    <row r="10">
      <c r="A10" s="14" t="n">
        <v>45489</v>
      </c>
      <c r="B10" s="15" t="inlineStr">
        <is>
          <t>Día 2</t>
        </is>
      </c>
      <c r="C10" s="15" t="inlineStr">
        <is>
          <t>10:00</t>
        </is>
      </c>
      <c r="D10" s="15" t="inlineStr">
        <is>
          <t>Visita Parque Güell</t>
        </is>
      </c>
      <c r="E10" s="15" t="inlineStr">
        <is>
          <t>Parque Güell</t>
        </is>
      </c>
      <c r="F10" s="16" t="n">
        <v>20</v>
      </c>
      <c r="G10" s="15" t="inlineStr">
        <is>
          <t>Comprar entrada anticipada</t>
        </is>
      </c>
    </row>
    <row r="11">
      <c r="A11" s="14" t="n">
        <v>45489</v>
      </c>
      <c r="B11" s="15" t="inlineStr">
        <is>
          <t>Día 2</t>
        </is>
      </c>
      <c r="C11" s="15" t="inlineStr">
        <is>
          <t>13:00</t>
        </is>
      </c>
      <c r="D11" s="15" t="inlineStr">
        <is>
          <t>Almuerzo</t>
        </is>
      </c>
      <c r="E11" s="15" t="inlineStr">
        <is>
          <t>Barrio Gracia</t>
        </is>
      </c>
      <c r="F11" s="16" t="n">
        <v>30</v>
      </c>
      <c r="G11" s="15" t="inlineStr"/>
    </row>
    <row r="12">
      <c r="A12" s="14" t="n">
        <v>45489</v>
      </c>
      <c r="B12" s="15" t="inlineStr">
        <is>
          <t>Día 2</t>
        </is>
      </c>
      <c r="C12" s="15" t="inlineStr">
        <is>
          <t>15:00</t>
        </is>
      </c>
      <c r="D12" s="15" t="inlineStr">
        <is>
          <t>Playa Barceloneta</t>
        </is>
      </c>
      <c r="E12" s="15" t="inlineStr">
        <is>
          <t>Barceloneta</t>
        </is>
      </c>
      <c r="F12" s="16" t="n">
        <v>0</v>
      </c>
      <c r="G12" s="15" t="inlineStr">
        <is>
          <t>Llevar toalla</t>
        </is>
      </c>
    </row>
    <row r="13">
      <c r="A13" s="14" t="n">
        <v>45489</v>
      </c>
      <c r="B13" s="15" t="inlineStr">
        <is>
          <t>Día 2</t>
        </is>
      </c>
      <c r="C13" s="15" t="inlineStr">
        <is>
          <t>20:00</t>
        </is>
      </c>
      <c r="D13" s="15" t="inlineStr">
        <is>
          <t>Cena tapas</t>
        </is>
      </c>
      <c r="E13" s="15" t="inlineStr">
        <is>
          <t>El Born</t>
        </is>
      </c>
      <c r="F13" s="16" t="n">
        <v>45</v>
      </c>
      <c r="G13" s="15" t="inlineStr"/>
    </row>
    <row r="14">
      <c r="A14" s="14" t="n">
        <v>45490</v>
      </c>
      <c r="B14" s="15" t="inlineStr">
        <is>
          <t>Día 3</t>
        </is>
      </c>
      <c r="C14" s="15" t="inlineStr">
        <is>
          <t>09:00</t>
        </is>
      </c>
      <c r="D14" s="15" t="inlineStr">
        <is>
          <t>Desayuno</t>
        </is>
      </c>
      <c r="E14" s="15" t="inlineStr">
        <is>
          <t>Hotel</t>
        </is>
      </c>
      <c r="F14" s="16" t="n">
        <v>0</v>
      </c>
      <c r="G14" s="15" t="inlineStr">
        <is>
          <t>Incluido</t>
        </is>
      </c>
    </row>
    <row r="15">
      <c r="A15" s="14" t="n">
        <v>45490</v>
      </c>
      <c r="B15" s="15" t="inlineStr">
        <is>
          <t>Día 3</t>
        </is>
      </c>
      <c r="C15" s="15" t="inlineStr">
        <is>
          <t>10:00</t>
        </is>
      </c>
      <c r="D15" s="15" t="inlineStr">
        <is>
          <t>Montjuïc y Teleférico</t>
        </is>
      </c>
      <c r="E15" s="15" t="inlineStr">
        <is>
          <t>Montjuïc</t>
        </is>
      </c>
      <c r="F15" s="16" t="n">
        <v>35</v>
      </c>
      <c r="G15" s="15" t="inlineStr">
        <is>
          <t>Vistas panorámicas</t>
        </is>
      </c>
    </row>
    <row r="16">
      <c r="A16" s="14" t="n">
        <v>45490</v>
      </c>
      <c r="B16" s="15" t="inlineStr">
        <is>
          <t>Día 3</t>
        </is>
      </c>
      <c r="C16" s="15" t="inlineStr">
        <is>
          <t>14:00</t>
        </is>
      </c>
      <c r="D16" s="15" t="inlineStr">
        <is>
          <t>Almuerzo</t>
        </is>
      </c>
      <c r="E16" s="15" t="inlineStr">
        <is>
          <t>Poble Sec</t>
        </is>
      </c>
      <c r="F16" s="16" t="n">
        <v>28</v>
      </c>
      <c r="G16" s="15" t="inlineStr"/>
    </row>
    <row r="17">
      <c r="A17" s="14" t="n">
        <v>45490</v>
      </c>
      <c r="B17" s="15" t="inlineStr">
        <is>
          <t>Día 3</t>
        </is>
      </c>
      <c r="C17" s="15" t="inlineStr">
        <is>
          <t>16:00</t>
        </is>
      </c>
      <c r="D17" s="15" t="inlineStr">
        <is>
          <t>Museo Picasso</t>
        </is>
      </c>
      <c r="E17" s="15" t="inlineStr">
        <is>
          <t>El Born</t>
        </is>
      </c>
      <c r="F17" s="16" t="n">
        <v>14</v>
      </c>
      <c r="G17" s="15" t="inlineStr">
        <is>
          <t>Cierra lunes</t>
        </is>
      </c>
    </row>
    <row r="18">
      <c r="E18" s="6" t="inlineStr">
        <is>
          <t>TOTAL ACTIVIDADES:</t>
        </is>
      </c>
      <c r="F18" s="17">
        <f>SUM(F3:F17)</f>
        <v/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2" customWidth="1" min="3" max="3"/>
    <col width="12" customWidth="1" min="4" max="4"/>
    <col width="10" customWidth="1" min="5" max="5"/>
    <col width="14" customWidth="1" min="6" max="6"/>
    <col width="14" customWidth="1" min="7" max="7"/>
    <col width="16" customWidth="1" min="8" max="8"/>
  </cols>
  <sheetData>
    <row r="1">
      <c r="A1" s="12" t="inlineStr">
        <is>
          <t>RESERVAS DE ALOJAMIENTO</t>
        </is>
      </c>
    </row>
    <row r="2">
      <c r="A2" s="11" t="inlineStr">
        <is>
          <t>Hotel/Apartamento</t>
        </is>
      </c>
      <c r="B2" s="11" t="inlineStr">
        <is>
          <t>Dirección</t>
        </is>
      </c>
      <c r="C2" s="11" t="inlineStr">
        <is>
          <t>Check-in</t>
        </is>
      </c>
      <c r="D2" s="11" t="inlineStr">
        <is>
          <t>Check-out</t>
        </is>
      </c>
      <c r="E2" s="11" t="inlineStr">
        <is>
          <t>Noches</t>
        </is>
      </c>
      <c r="F2" s="11" t="inlineStr">
        <is>
          <t>Precio/Noche</t>
        </is>
      </c>
      <c r="G2" s="11" t="inlineStr">
        <is>
          <t>Total</t>
        </is>
      </c>
      <c r="H2" s="11" t="inlineStr">
        <is>
          <t>Confirmación</t>
        </is>
      </c>
    </row>
    <row r="3">
      <c r="A3" s="7" t="inlineStr">
        <is>
          <t>Hotel Catalonia Plaza</t>
        </is>
      </c>
      <c r="B3" s="7" t="inlineStr">
        <is>
          <t>Plaza de España, 6-8, Barcelona</t>
        </is>
      </c>
      <c r="C3" s="9" t="n">
        <v>45488</v>
      </c>
      <c r="D3" s="9" t="n">
        <v>45492</v>
      </c>
      <c r="E3" s="7">
        <f>D3-C3</f>
        <v/>
      </c>
      <c r="F3" s="8" t="n">
        <v>95</v>
      </c>
      <c r="G3" s="8">
        <f>E3*F3</f>
        <v/>
      </c>
      <c r="H3" s="7" t="inlineStr">
        <is>
          <t>CONF-789456</t>
        </is>
      </c>
    </row>
    <row r="4">
      <c r="A4" s="7" t="inlineStr">
        <is>
          <t>Apartamento Barceloneta</t>
        </is>
      </c>
      <c r="B4" s="7" t="inlineStr">
        <is>
          <t>Passeig Joan de Borbó, 45</t>
        </is>
      </c>
      <c r="C4" s="9" t="n">
        <v>45492</v>
      </c>
      <c r="D4" s="9" t="n">
        <v>45495</v>
      </c>
      <c r="E4" s="7">
        <f>D4-C4</f>
        <v/>
      </c>
      <c r="F4" s="8" t="n">
        <v>110</v>
      </c>
      <c r="G4" s="8">
        <f>E4*F4</f>
        <v/>
      </c>
      <c r="H4" s="7" t="inlineStr">
        <is>
          <t>AIR-123789</t>
        </is>
      </c>
    </row>
    <row r="5">
      <c r="F5" s="6" t="inlineStr">
        <is>
          <t>TOTAL ALOJAMIENTO:</t>
        </is>
      </c>
      <c r="G5" s="17">
        <f>SUM(G3:G4)</f>
        <v/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20" customWidth="1" min="4" max="4"/>
    <col width="12" customWidth="1" min="5" max="5"/>
    <col width="12" customWidth="1" min="6" max="6"/>
    <col width="12" customWidth="1" min="7" max="7"/>
    <col width="18" customWidth="1" min="8" max="8"/>
  </cols>
  <sheetData>
    <row r="1">
      <c r="A1" s="12" t="inlineStr">
        <is>
          <t>TRANSPORTE</t>
        </is>
      </c>
    </row>
    <row r="2">
      <c r="A2" s="11" t="inlineStr">
        <is>
          <t>Fecha</t>
        </is>
      </c>
      <c r="B2" s="11" t="inlineStr">
        <is>
          <t>Tipo</t>
        </is>
      </c>
      <c r="C2" s="11" t="inlineStr">
        <is>
          <t>Origen</t>
        </is>
      </c>
      <c r="D2" s="11" t="inlineStr">
        <is>
          <t>Destino</t>
        </is>
      </c>
      <c r="E2" s="11" t="inlineStr">
        <is>
          <t>Hora Salida</t>
        </is>
      </c>
      <c r="F2" s="11" t="inlineStr">
        <is>
          <t>Hora Llegada</t>
        </is>
      </c>
      <c r="G2" s="11" t="inlineStr">
        <is>
          <t>Costo (€)</t>
        </is>
      </c>
      <c r="H2" s="11" t="inlineStr">
        <is>
          <t>Reserva/Billete</t>
        </is>
      </c>
    </row>
    <row r="3">
      <c r="A3" s="9" t="n">
        <v>45488</v>
      </c>
      <c r="B3" s="7" t="inlineStr">
        <is>
          <t>Vuelo</t>
        </is>
      </c>
      <c r="C3" s="7" t="inlineStr">
        <is>
          <t>Madrid MAD</t>
        </is>
      </c>
      <c r="D3" s="7" t="inlineStr">
        <is>
          <t>Barcelona BCN</t>
        </is>
      </c>
      <c r="E3" s="7" t="inlineStr">
        <is>
          <t>07:30</t>
        </is>
      </c>
      <c r="F3" s="7" t="inlineStr">
        <is>
          <t>08:45</t>
        </is>
      </c>
      <c r="G3" s="8" t="n">
        <v>156</v>
      </c>
      <c r="H3" s="7" t="inlineStr">
        <is>
          <t>IB3245-ABCD</t>
        </is>
      </c>
    </row>
    <row r="4">
      <c r="A4" s="9" t="n">
        <v>45488</v>
      </c>
      <c r="B4" s="7" t="inlineStr">
        <is>
          <t>Taxi</t>
        </is>
      </c>
      <c r="C4" s="7" t="inlineStr">
        <is>
          <t>Aeropuerto El Prat</t>
        </is>
      </c>
      <c r="D4" s="7" t="inlineStr">
        <is>
          <t>Hotel Catalonia</t>
        </is>
      </c>
      <c r="E4" s="7" t="inlineStr">
        <is>
          <t>09:30</t>
        </is>
      </c>
      <c r="F4" s="7" t="inlineStr">
        <is>
          <t>10:00</t>
        </is>
      </c>
      <c r="G4" s="8" t="n">
        <v>35</v>
      </c>
      <c r="H4" s="7" t="inlineStr"/>
    </row>
    <row r="5">
      <c r="A5" s="9" t="n">
        <v>45489</v>
      </c>
      <c r="B5" s="7" t="inlineStr">
        <is>
          <t>Metro</t>
        </is>
      </c>
      <c r="C5" s="7" t="inlineStr">
        <is>
          <t>Plaza España</t>
        </is>
      </c>
      <c r="D5" s="7" t="inlineStr">
        <is>
          <t>Lesseps</t>
        </is>
      </c>
      <c r="E5" s="7" t="inlineStr">
        <is>
          <t>09:45</t>
        </is>
      </c>
      <c r="F5" s="7" t="inlineStr">
        <is>
          <t>10:15</t>
        </is>
      </c>
      <c r="G5" s="8" t="n">
        <v>4.5</v>
      </c>
      <c r="H5" s="7" t="inlineStr">
        <is>
          <t>T10</t>
        </is>
      </c>
    </row>
    <row r="6">
      <c r="A6" s="9" t="n">
        <v>45491</v>
      </c>
      <c r="B6" s="7" t="inlineStr">
        <is>
          <t>Tren</t>
        </is>
      </c>
      <c r="C6" s="7" t="inlineStr">
        <is>
          <t>Barcelona Sants</t>
        </is>
      </c>
      <c r="D6" s="7" t="inlineStr">
        <is>
          <t>Sitges</t>
        </is>
      </c>
      <c r="E6" s="7" t="inlineStr">
        <is>
          <t>10:00</t>
        </is>
      </c>
      <c r="F6" s="7" t="inlineStr">
        <is>
          <t>10:35</t>
        </is>
      </c>
      <c r="G6" s="8" t="n">
        <v>8.4</v>
      </c>
      <c r="H6" s="7" t="inlineStr">
        <is>
          <t>RENFE-12345</t>
        </is>
      </c>
    </row>
    <row r="7">
      <c r="A7" s="9" t="n">
        <v>45495</v>
      </c>
      <c r="B7" s="7" t="inlineStr">
        <is>
          <t>Taxi</t>
        </is>
      </c>
      <c r="C7" s="7" t="inlineStr">
        <is>
          <t>Apartamento</t>
        </is>
      </c>
      <c r="D7" s="7" t="inlineStr">
        <is>
          <t>Aeropuerto</t>
        </is>
      </c>
      <c r="E7" s="7" t="inlineStr">
        <is>
          <t>14:00</t>
        </is>
      </c>
      <c r="F7" s="7" t="inlineStr">
        <is>
          <t>14:30</t>
        </is>
      </c>
      <c r="G7" s="8" t="n">
        <v>38</v>
      </c>
      <c r="H7" s="7" t="inlineStr"/>
    </row>
    <row r="8">
      <c r="A8" s="9" t="n">
        <v>45495</v>
      </c>
      <c r="B8" s="7" t="inlineStr">
        <is>
          <t>Vuelo</t>
        </is>
      </c>
      <c r="C8" s="7" t="inlineStr">
        <is>
          <t>Barcelona BCN</t>
        </is>
      </c>
      <c r="D8" s="7" t="inlineStr">
        <is>
          <t>Madrid MAD</t>
        </is>
      </c>
      <c r="E8" s="7" t="inlineStr">
        <is>
          <t>17:00</t>
        </is>
      </c>
      <c r="F8" s="7" t="inlineStr">
        <is>
          <t>18:15</t>
        </is>
      </c>
      <c r="G8" s="8" t="n">
        <v>168</v>
      </c>
      <c r="H8" s="7" t="inlineStr">
        <is>
          <t>VY2108-EFGH</t>
        </is>
      </c>
    </row>
    <row r="9">
      <c r="F9" s="6" t="inlineStr">
        <is>
          <t>TOTAL TRANSPORTE:</t>
        </is>
      </c>
      <c r="G9" s="17">
        <f>SUM(G3:G8)</f>
        <v/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</cols>
  <sheetData>
    <row r="1">
      <c r="A1" s="12" t="inlineStr">
        <is>
          <t>CONTROL DE PRESUPUESTO</t>
        </is>
      </c>
    </row>
    <row r="2">
      <c r="A2" s="11" t="inlineStr">
        <is>
          <t>Categoría</t>
        </is>
      </c>
      <c r="B2" s="11" t="inlineStr">
        <is>
          <t>Presupuestado (€)</t>
        </is>
      </c>
      <c r="C2" s="11" t="inlineStr">
        <is>
          <t>Gastado (€)</t>
        </is>
      </c>
      <c r="D2" s="11" t="inlineStr">
        <is>
          <t>Diferencia (€)</t>
        </is>
      </c>
    </row>
    <row r="3">
      <c r="A3" s="6" t="inlineStr">
        <is>
          <t>Alojamiento</t>
        </is>
      </c>
      <c r="B3" s="8" t="n">
        <v>800</v>
      </c>
      <c r="C3" s="18">
        <f>Alojamiento!G5</f>
        <v/>
      </c>
      <c r="D3" s="18">
        <f>B3-C3</f>
        <v/>
      </c>
    </row>
    <row r="4">
      <c r="A4" s="6" t="inlineStr">
        <is>
          <t>Transporte</t>
        </is>
      </c>
      <c r="B4" s="8" t="n">
        <v>450</v>
      </c>
      <c r="C4" s="18">
        <f>Transporte!G9</f>
        <v/>
      </c>
      <c r="D4" s="18">
        <f>B4-C4</f>
        <v/>
      </c>
    </row>
    <row r="5">
      <c r="A5" s="6" t="inlineStr">
        <is>
          <t>Actividades</t>
        </is>
      </c>
      <c r="B5" s="8" t="n">
        <v>350</v>
      </c>
      <c r="C5" s="18">
        <f>'Itinerario Diario'!F18</f>
        <v/>
      </c>
      <c r="D5" s="18">
        <f>B5-C5</f>
        <v/>
      </c>
    </row>
    <row r="6">
      <c r="A6" s="6" t="inlineStr">
        <is>
          <t>Comidas</t>
        </is>
      </c>
      <c r="B6" s="8" t="n">
        <v>600</v>
      </c>
      <c r="C6" s="18" t="n">
        <v>0</v>
      </c>
      <c r="D6" s="18">
        <f>B6-C6</f>
        <v/>
      </c>
    </row>
    <row r="7">
      <c r="A7" s="6" t="inlineStr">
        <is>
          <t>Compras/Souvenirs</t>
        </is>
      </c>
      <c r="B7" s="8" t="n">
        <v>200</v>
      </c>
      <c r="C7" s="18" t="n">
        <v>0</v>
      </c>
      <c r="D7" s="18">
        <f>B7-C7</f>
        <v/>
      </c>
    </row>
    <row r="8">
      <c r="A8" s="6" t="inlineStr">
        <is>
          <t>Otros</t>
        </is>
      </c>
      <c r="B8" s="8" t="n">
        <v>100</v>
      </c>
      <c r="C8" s="18" t="n">
        <v>0</v>
      </c>
      <c r="D8" s="18">
        <f>B8-C8</f>
        <v/>
      </c>
    </row>
    <row r="9">
      <c r="A9" s="19" t="inlineStr">
        <is>
          <t>TOTAL</t>
        </is>
      </c>
      <c r="B9" s="20">
        <f>SUM(B3:B8)</f>
        <v/>
      </c>
      <c r="C9" s="20">
        <f>SUM(C3:C8)</f>
        <v/>
      </c>
      <c r="D9" s="20">
        <f>SUM(D3:D8)</f>
        <v/>
      </c>
    </row>
    <row r="11">
      <c r="A11" s="21" t="inlineStr">
        <is>
          <t>Estado del Presupuesto:</t>
        </is>
      </c>
      <c r="B11" s="21">
        <f>IF(D9&gt;=0,"DENTRO DEL PRESUPUESTO","EXCEDIDO")</f>
        <v/>
      </c>
    </row>
    <row r="12">
      <c r="A12" s="22" t="inlineStr">
        <is>
          <t>Porcentaje Gastado:</t>
        </is>
      </c>
      <c r="B12" s="23">
        <f>C9/B9</f>
        <v/>
      </c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12" customWidth="1" min="3" max="3"/>
    <col width="12" customWidth="1" min="4" max="4"/>
  </cols>
  <sheetData>
    <row r="1">
      <c r="A1" s="12" t="inlineStr">
        <is>
          <t>LISTA DE EQUIPAJE</t>
        </is>
      </c>
    </row>
    <row r="2">
      <c r="A2" s="11" t="inlineStr">
        <is>
          <t>Categoría</t>
        </is>
      </c>
      <c r="B2" s="11" t="inlineStr">
        <is>
          <t>Artículo</t>
        </is>
      </c>
      <c r="C2" s="11" t="inlineStr">
        <is>
          <t>Cantidad</t>
        </is>
      </c>
      <c r="D2" s="11" t="inlineStr">
        <is>
          <t>Empacado</t>
        </is>
      </c>
    </row>
    <row r="3">
      <c r="A3" s="6" t="inlineStr">
        <is>
          <t>Ropa</t>
        </is>
      </c>
      <c r="B3" s="7" t="inlineStr">
        <is>
          <t>Camisetas</t>
        </is>
      </c>
      <c r="C3" s="7" t="n">
        <v>5</v>
      </c>
      <c r="D3" s="7" t="inlineStr"/>
    </row>
    <row r="4">
      <c r="A4" s="6" t="inlineStr">
        <is>
          <t>Ropa</t>
        </is>
      </c>
      <c r="B4" s="7" t="inlineStr">
        <is>
          <t>Pantalones</t>
        </is>
      </c>
      <c r="C4" s="7" t="n">
        <v>3</v>
      </c>
      <c r="D4" s="7" t="inlineStr"/>
    </row>
    <row r="5">
      <c r="A5" s="6" t="inlineStr">
        <is>
          <t>Ropa</t>
        </is>
      </c>
      <c r="B5" s="7" t="inlineStr">
        <is>
          <t>Ropa interior</t>
        </is>
      </c>
      <c r="C5" s="7" t="n">
        <v>7</v>
      </c>
      <c r="D5" s="7" t="inlineStr"/>
    </row>
    <row r="6">
      <c r="A6" s="6" t="inlineStr">
        <is>
          <t>Ropa</t>
        </is>
      </c>
      <c r="B6" s="7" t="inlineStr">
        <is>
          <t>Zapatos cómodos</t>
        </is>
      </c>
      <c r="C6" s="7" t="n">
        <v>2</v>
      </c>
      <c r="D6" s="7" t="inlineStr"/>
    </row>
    <row r="7">
      <c r="A7" s="6" t="inlineStr">
        <is>
          <t>Ropa</t>
        </is>
      </c>
      <c r="B7" s="7" t="inlineStr">
        <is>
          <t>Traje de baño</t>
        </is>
      </c>
      <c r="C7" s="7" t="n">
        <v>1</v>
      </c>
      <c r="D7" s="7" t="inlineStr"/>
    </row>
    <row r="8">
      <c r="A8" s="6" t="inlineStr">
        <is>
          <t>Ropa</t>
        </is>
      </c>
      <c r="B8" s="7" t="inlineStr">
        <is>
          <t>Chaqueta ligera</t>
        </is>
      </c>
      <c r="C8" s="7" t="n">
        <v>1</v>
      </c>
      <c r="D8" s="7" t="inlineStr"/>
    </row>
    <row r="9">
      <c r="A9" s="6" t="inlineStr">
        <is>
          <t>Higiene</t>
        </is>
      </c>
      <c r="B9" s="7" t="inlineStr">
        <is>
          <t>Cepillo de dientes</t>
        </is>
      </c>
      <c r="C9" s="7" t="n">
        <v>1</v>
      </c>
      <c r="D9" s="7" t="inlineStr"/>
    </row>
    <row r="10">
      <c r="A10" s="6" t="inlineStr">
        <is>
          <t>Higiene</t>
        </is>
      </c>
      <c r="B10" s="7" t="inlineStr">
        <is>
          <t>Pasta dental</t>
        </is>
      </c>
      <c r="C10" s="7" t="n">
        <v>1</v>
      </c>
      <c r="D10" s="7" t="inlineStr"/>
    </row>
    <row r="11">
      <c r="A11" s="6" t="inlineStr">
        <is>
          <t>Higiene</t>
        </is>
      </c>
      <c r="B11" s="7" t="inlineStr">
        <is>
          <t>Protector solar</t>
        </is>
      </c>
      <c r="C11" s="7" t="n">
        <v>1</v>
      </c>
      <c r="D11" s="7" t="inlineStr"/>
    </row>
    <row r="12">
      <c r="A12" s="6" t="inlineStr">
        <is>
          <t>Higiene</t>
        </is>
      </c>
      <c r="B12" s="7" t="inlineStr">
        <is>
          <t>Champú</t>
        </is>
      </c>
      <c r="C12" s="7" t="n">
        <v>1</v>
      </c>
      <c r="D12" s="7" t="inlineStr"/>
    </row>
    <row r="13">
      <c r="A13" s="6" t="inlineStr">
        <is>
          <t>Documentos</t>
        </is>
      </c>
      <c r="B13" s="7" t="inlineStr">
        <is>
          <t>Pasaporte/DNI</t>
        </is>
      </c>
      <c r="C13" s="7" t="n">
        <v>1</v>
      </c>
      <c r="D13" s="7" t="inlineStr"/>
    </row>
    <row r="14">
      <c r="A14" s="6" t="inlineStr">
        <is>
          <t>Documentos</t>
        </is>
      </c>
      <c r="B14" s="7" t="inlineStr">
        <is>
          <t>Reservas impresas</t>
        </is>
      </c>
      <c r="C14" s="7" t="n">
        <v>1</v>
      </c>
      <c r="D14" s="7" t="inlineStr"/>
    </row>
    <row r="15">
      <c r="A15" s="6" t="inlineStr">
        <is>
          <t>Documentos</t>
        </is>
      </c>
      <c r="B15" s="7" t="inlineStr">
        <is>
          <t>Tarjetas de crédito</t>
        </is>
      </c>
      <c r="C15" s="7" t="n">
        <v>2</v>
      </c>
      <c r="D15" s="7" t="inlineStr"/>
    </row>
    <row r="16">
      <c r="A16" s="6" t="inlineStr">
        <is>
          <t>Documentos</t>
        </is>
      </c>
      <c r="B16" s="7" t="inlineStr">
        <is>
          <t>Seguro de viaje</t>
        </is>
      </c>
      <c r="C16" s="7" t="n">
        <v>1</v>
      </c>
      <c r="D16" s="7" t="inlineStr"/>
    </row>
    <row r="17">
      <c r="A17" s="6" t="inlineStr">
        <is>
          <t>Electrónica</t>
        </is>
      </c>
      <c r="B17" s="7" t="inlineStr">
        <is>
          <t>Teléfono móvil</t>
        </is>
      </c>
      <c r="C17" s="7" t="n">
        <v>1</v>
      </c>
      <c r="D17" s="7" t="inlineStr"/>
    </row>
    <row r="18">
      <c r="A18" s="6" t="inlineStr">
        <is>
          <t>Electrónica</t>
        </is>
      </c>
      <c r="B18" s="7" t="inlineStr">
        <is>
          <t>Cargadores</t>
        </is>
      </c>
      <c r="C18" s="7" t="n">
        <v>2</v>
      </c>
      <c r="D18" s="7" t="inlineStr"/>
    </row>
    <row r="19">
      <c r="A19" s="6" t="inlineStr">
        <is>
          <t>Electrónica</t>
        </is>
      </c>
      <c r="B19" s="7" t="inlineStr">
        <is>
          <t>Cámara fotográfica</t>
        </is>
      </c>
      <c r="C19" s="7" t="n">
        <v>1</v>
      </c>
      <c r="D19" s="7" t="inlineStr"/>
    </row>
    <row r="20">
      <c r="A20" s="6" t="inlineStr">
        <is>
          <t>Electrónica</t>
        </is>
      </c>
      <c r="B20" s="7" t="inlineStr">
        <is>
          <t>Adaptador enchufes</t>
        </is>
      </c>
      <c r="C20" s="7" t="n">
        <v>1</v>
      </c>
      <c r="D20" s="7" t="inlineStr"/>
    </row>
    <row r="21">
      <c r="A21" s="6" t="inlineStr">
        <is>
          <t>Otros</t>
        </is>
      </c>
      <c r="B21" s="7" t="inlineStr">
        <is>
          <t>Medicamentos</t>
        </is>
      </c>
      <c r="C21" s="7" t="n">
        <v>1</v>
      </c>
      <c r="D21" s="7" t="inlineStr"/>
    </row>
    <row r="22">
      <c r="A22" s="6" t="inlineStr">
        <is>
          <t>Otros</t>
        </is>
      </c>
      <c r="B22" s="7" t="inlineStr">
        <is>
          <t>Gafas de sol</t>
        </is>
      </c>
      <c r="C22" s="7" t="n">
        <v>1</v>
      </c>
      <c r="D22" s="7" t="inlineStr"/>
    </row>
    <row r="23">
      <c r="A23" s="6" t="inlineStr">
        <is>
          <t>Otros</t>
        </is>
      </c>
      <c r="B23" s="7" t="inlineStr">
        <is>
          <t>Botella de agua</t>
        </is>
      </c>
      <c r="C23" s="7" t="n">
        <v>1</v>
      </c>
      <c r="D23" s="7" t="inlineStr"/>
    </row>
  </sheetData>
  <mergeCells count="1">
    <mergeCell ref="A1:D1"/>
  </mergeCells>
  <dataValidations count="1">
    <dataValidation sqref="D3 D4 D5 D6 D7 D8 D9 D10 D11 D12 D13 D14 D15 D16 D17 D18 D19 D20 D21 D22 D23" showErrorMessage="1" showInputMessage="1" allowBlank="1" type="list">
      <formula1>"Sí,No"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2026-01-30T17:34:36Z</dcterms:created>
  <dcterms:modified xmlns:dcterms="http://purl.org/dc/terms/" xmlns:xsi="http://www.w3.org/2001/XMLSchema-instance" xsi:type="dcterms:W3CDTF">2026-01-30T17:34:36Z</dcterms:modified>
</cp:coreProperties>
</file>