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KPI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&quot;€&quot;"/>
    <numFmt numFmtId="165" formatCode="0.0%"/>
    <numFmt numFmtId="166" formatCode="0.0&quot;%&quot;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4"/>
    </font>
    <font>
      <b val="1"/>
      <color rgb="00FFFFFF"/>
      <sz val="11"/>
    </font>
    <font>
      <b val="1"/>
    </font>
    <font>
      <b val="1"/>
      <sz val="11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0" fillId="2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3" fontId="0" fillId="2" borderId="1" applyAlignment="1" pivotButton="0" quotePrefix="0" xfId="0">
      <alignment horizontal="right" vertical="center"/>
    </xf>
    <xf numFmtId="3" fontId="5" fillId="4" borderId="1" applyAlignment="1" pivotButton="0" quotePrefix="0" xfId="0">
      <alignment horizontal="right" vertical="center"/>
    </xf>
    <xf numFmtId="166" fontId="0" fillId="2" borderId="1" applyAlignment="1" pivotButton="0" quotePrefix="0" xfId="0">
      <alignment horizontal="right" vertical="center"/>
    </xf>
    <xf numFmtId="166" fontId="5" fillId="4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5" fillId="4" borderId="1" pivotButton="0" quotePrefix="0" xfId="0"/>
    <xf numFmtId="165" fontId="5" fillId="4" borderId="1" applyAlignment="1" pivotButton="0" quotePrefix="0" xfId="0">
      <alignment horizontal="right" vertical="center"/>
    </xf>
    <xf numFmtId="0" fontId="6" fillId="0" borderId="0" pivotButton="0" quotePrefix="0" xfId="0"/>
    <xf numFmtId="0" fontId="4" fillId="2" borderId="0" pivotButton="0" quotePrefix="0" xfId="0"/>
    <xf numFmtId="0" fontId="4" fillId="0" borderId="0" pivotButton="0" quotePrefix="0" xfId="0"/>
    <xf numFmtId="0" fontId="4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Ingresos vs Gastos Mensuales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 KPIs'!B15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KPIs'!$A$16:$A$18</f>
            </numRef>
          </cat>
          <val>
            <numRef>
              <f>'Dashboard KPIs'!$B$16:$B$18</f>
            </numRef>
          </val>
        </ser>
        <ser>
          <idx val="1"/>
          <order val="1"/>
          <tx>
            <strRef>
              <f>'Dashboard KPIs'!C15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KPIs'!$A$16:$A$18</f>
            </numRef>
          </cat>
          <val>
            <numRef>
              <f>'Dashboard KPIs'!$C$16:$C$18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Conversión Web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 KPIs'!H15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 KPIs'!$A$16:$A$18</f>
            </numRef>
          </cat>
          <val>
            <numRef>
              <f>'Dashboard KPIs'!$H$16:$H$18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Tasa Conversión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4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20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</cols>
  <sheetData>
    <row r="1">
      <c r="A1" s="1" t="inlineStr">
        <is>
          <t>DASHBOARD DE KPIs - 2026</t>
        </is>
      </c>
    </row>
    <row r="2">
      <c r="A2" t="inlineStr">
        <is>
          <t xml:space="preserve">Empresa: </t>
        </is>
      </c>
      <c r="B2" s="2" t="inlineStr">
        <is>
          <t>Tu Empresa SL</t>
        </is>
      </c>
      <c r="F2" t="inlineStr">
        <is>
          <t>Periodo:</t>
        </is>
      </c>
      <c r="G2" s="2" t="inlineStr">
        <is>
          <t>Q1 2024</t>
        </is>
      </c>
    </row>
    <row r="4">
      <c r="A4" s="3" t="inlineStr">
        <is>
          <t>KPIs PRINCIPALES</t>
        </is>
      </c>
    </row>
    <row r="5">
      <c r="A5" s="4" t="inlineStr">
        <is>
          <t>KPI</t>
        </is>
      </c>
      <c r="B5" s="4" t="inlineStr">
        <is>
          <t>Enero</t>
        </is>
      </c>
      <c r="C5" s="4" t="inlineStr">
        <is>
          <t>Febrero</t>
        </is>
      </c>
      <c r="D5" s="4" t="inlineStr">
        <is>
          <t>Marzo</t>
        </is>
      </c>
      <c r="E5" s="4" t="inlineStr">
        <is>
          <t>TOTAL</t>
        </is>
      </c>
      <c r="F5" s="4" t="inlineStr">
        <is>
          <t>OBJETIVO</t>
        </is>
      </c>
      <c r="G5" s="4" t="inlineStr">
        <is>
          <t>CUMPLIMIENTO</t>
        </is>
      </c>
      <c r="H5" s="4" t="inlineStr">
        <is>
          <t>ESTADO</t>
        </is>
      </c>
    </row>
    <row r="6">
      <c r="A6" s="5" t="inlineStr">
        <is>
          <t>Ventas (€)</t>
        </is>
      </c>
      <c r="B6" s="6" t="n">
        <v>45000</v>
      </c>
      <c r="C6" s="6" t="n">
        <v>52000</v>
      </c>
      <c r="D6" s="6" t="n">
        <v>48000</v>
      </c>
      <c r="E6" s="7">
        <f>SUM(B6:D6)</f>
        <v/>
      </c>
      <c r="F6" s="6" t="n">
        <v>50000</v>
      </c>
      <c r="G6" s="8">
        <f>E6/F6</f>
        <v/>
      </c>
      <c r="H6" s="9">
        <f>IF(G6&gt;=1,"✓ CUMPLIDO",IF(G6&gt;=0.9,"⚠ CERCA","✗ PENDIENTE"))</f>
        <v/>
      </c>
    </row>
    <row r="7">
      <c r="A7" s="5" t="inlineStr">
        <is>
          <t>Nuevos Clientes</t>
        </is>
      </c>
      <c r="B7" s="10" t="n">
        <v>12</v>
      </c>
      <c r="C7" s="10" t="n">
        <v>15</v>
      </c>
      <c r="D7" s="10" t="n">
        <v>18</v>
      </c>
      <c r="E7" s="11">
        <f>SUM(B7:D7)</f>
        <v/>
      </c>
      <c r="F7" s="10" t="n">
        <v>40</v>
      </c>
      <c r="G7" s="8">
        <f>E7/F7</f>
        <v/>
      </c>
      <c r="H7" s="9">
        <f>IF(G7&gt;=1,"✓ CUMPLIDO",IF(G7&gt;=0.9,"⚠ CERCA","✗ PENDIENTE"))</f>
        <v/>
      </c>
    </row>
    <row r="8">
      <c r="A8" s="5" t="inlineStr">
        <is>
          <t>Tasa Conversión (%)</t>
        </is>
      </c>
      <c r="B8" s="12" t="n">
        <v>3.2</v>
      </c>
      <c r="C8" s="12" t="n">
        <v>3.8</v>
      </c>
      <c r="D8" s="12" t="n">
        <v>4.1</v>
      </c>
      <c r="E8" s="13">
        <f>AVERAGE(B8:D8)</f>
        <v/>
      </c>
      <c r="F8" s="12" t="n">
        <v>4</v>
      </c>
      <c r="G8" s="8">
        <f>E8/F8</f>
        <v/>
      </c>
      <c r="H8" s="9">
        <f>IF(G8&gt;=1,"✓ CUMPLIDO",IF(G8&gt;=0.9,"⚠ CERCA","✗ PENDIENTE"))</f>
        <v/>
      </c>
    </row>
    <row r="9">
      <c r="A9" s="5" t="inlineStr">
        <is>
          <t>Ticket Medio (€)</t>
        </is>
      </c>
      <c r="B9" s="6" t="n">
        <v>850</v>
      </c>
      <c r="C9" s="6" t="n">
        <v>920</v>
      </c>
      <c r="D9" s="6" t="n">
        <v>880</v>
      </c>
      <c r="E9" s="7">
        <f>SUM(B9:D9)</f>
        <v/>
      </c>
      <c r="F9" s="6" t="n">
        <v>900</v>
      </c>
      <c r="G9" s="8">
        <f>E9/F9</f>
        <v/>
      </c>
      <c r="H9" s="9">
        <f>IF(G9&gt;=1,"✓ CUMPLIDO",IF(G9&gt;=0.9,"⚠ CERCA","✗ PENDIENTE"))</f>
        <v/>
      </c>
    </row>
    <row r="10">
      <c r="A10" s="5" t="inlineStr">
        <is>
          <t>Satisfacción Cliente</t>
        </is>
      </c>
      <c r="B10" s="10" t="n">
        <v>4.2</v>
      </c>
      <c r="C10" s="10" t="n">
        <v>4.5</v>
      </c>
      <c r="D10" s="10" t="n">
        <v>4.7</v>
      </c>
      <c r="E10" s="11">
        <f>AVERAGE(B10:D10)</f>
        <v/>
      </c>
      <c r="F10" s="10" t="n">
        <v>4.5</v>
      </c>
      <c r="G10" s="8">
        <f>E10/F10</f>
        <v/>
      </c>
      <c r="H10" s="9">
        <f>IF(G10&gt;=1,"✓ CUMPLIDO",IF(G10&gt;=0.9,"⚠ CERCA","✗ PENDIENTE"))</f>
        <v/>
      </c>
    </row>
    <row r="11">
      <c r="A11" s="5" t="inlineStr">
        <is>
          <t>Productos Vendidos</t>
        </is>
      </c>
      <c r="B11" s="10" t="n">
        <v>78</v>
      </c>
      <c r="C11" s="10" t="n">
        <v>85</v>
      </c>
      <c r="D11" s="10" t="n">
        <v>92</v>
      </c>
      <c r="E11" s="11">
        <f>SUM(B11:D11)</f>
        <v/>
      </c>
      <c r="F11" s="10" t="n">
        <v>250</v>
      </c>
      <c r="G11" s="8">
        <f>E11/F11</f>
        <v/>
      </c>
      <c r="H11" s="9">
        <f>IF(G11&gt;=1,"✓ CUMPLIDO",IF(G11&gt;=0.9,"⚠ CERCA","✗ PENDIENTE"))</f>
        <v/>
      </c>
    </row>
    <row r="14">
      <c r="A14" s="3" t="inlineStr">
        <is>
          <t>SEGUIMIENTO MENSUAL DETALLADO</t>
        </is>
      </c>
    </row>
    <row r="15">
      <c r="A15" s="4" t="inlineStr">
        <is>
          <t>Mes</t>
        </is>
      </c>
      <c r="B15" s="4" t="inlineStr">
        <is>
          <t>Ingresos</t>
        </is>
      </c>
      <c r="C15" s="4" t="inlineStr">
        <is>
          <t>Gastos</t>
        </is>
      </c>
      <c r="D15" s="4" t="inlineStr">
        <is>
          <t>Beneficio</t>
        </is>
      </c>
      <c r="E15" s="4" t="inlineStr">
        <is>
          <t>Margen (%)</t>
        </is>
      </c>
      <c r="F15" s="4" t="inlineStr">
        <is>
          <t>Visitas Web</t>
        </is>
      </c>
      <c r="G15" s="4" t="inlineStr">
        <is>
          <t>Leads</t>
        </is>
      </c>
      <c r="H15" s="4" t="inlineStr">
        <is>
          <t>Conv. (%)</t>
        </is>
      </c>
    </row>
    <row r="16">
      <c r="A16" s="5" t="inlineStr">
        <is>
          <t>Enero</t>
        </is>
      </c>
      <c r="B16" s="6" t="n">
        <v>45000</v>
      </c>
      <c r="C16" s="6" t="n">
        <v>32000</v>
      </c>
      <c r="D16" s="14">
        <f>B16-C16</f>
        <v/>
      </c>
      <c r="E16" s="8">
        <f>D16/B16</f>
        <v/>
      </c>
      <c r="F16" s="10" t="n">
        <v>8500</v>
      </c>
      <c r="G16" s="10" t="n">
        <v>320</v>
      </c>
      <c r="H16" s="8">
        <f>G16/F16</f>
        <v/>
      </c>
    </row>
    <row r="17">
      <c r="A17" s="5" t="inlineStr">
        <is>
          <t>Febrero</t>
        </is>
      </c>
      <c r="B17" s="6" t="n">
        <v>52000</v>
      </c>
      <c r="C17" s="6" t="n">
        <v>35000</v>
      </c>
      <c r="D17" s="14">
        <f>B17-C17</f>
        <v/>
      </c>
      <c r="E17" s="8">
        <f>D17/B17</f>
        <v/>
      </c>
      <c r="F17" s="10" t="n">
        <v>9200</v>
      </c>
      <c r="G17" s="10" t="n">
        <v>380</v>
      </c>
      <c r="H17" s="8">
        <f>G17/F17</f>
        <v/>
      </c>
    </row>
    <row r="18">
      <c r="A18" s="5" t="inlineStr">
        <is>
          <t>Marzo</t>
        </is>
      </c>
      <c r="B18" s="6" t="n">
        <v>48000</v>
      </c>
      <c r="C18" s="6" t="n">
        <v>33000</v>
      </c>
      <c r="D18" s="14">
        <f>B18-C18</f>
        <v/>
      </c>
      <c r="E18" s="8">
        <f>D18/B18</f>
        <v/>
      </c>
      <c r="F18" s="10" t="n">
        <v>8900</v>
      </c>
      <c r="G18" s="10" t="n">
        <v>360</v>
      </c>
      <c r="H18" s="8">
        <f>G18/F18</f>
        <v/>
      </c>
    </row>
    <row r="19">
      <c r="A19" s="15" t="inlineStr">
        <is>
          <t>TOTAL TRIMESTRE</t>
        </is>
      </c>
      <c r="B19" s="7">
        <f>SUM(B16:B18)</f>
        <v/>
      </c>
      <c r="C19" s="7">
        <f>SUM(C16:C18)</f>
        <v/>
      </c>
      <c r="D19" s="7">
        <f>SUM(D16:D18)</f>
        <v/>
      </c>
      <c r="E19" s="16">
        <f>AVERAGE(E16:E18)</f>
        <v/>
      </c>
      <c r="F19" s="11">
        <f>SUM(F16:F18)</f>
        <v/>
      </c>
      <c r="G19" s="11">
        <f>SUM(G16:G18)</f>
        <v/>
      </c>
      <c r="H19" s="16">
        <f>AVERAGE(H16:H18)</f>
        <v/>
      </c>
    </row>
  </sheetData>
  <mergeCells count="5">
    <mergeCell ref="A1:H1"/>
    <mergeCell ref="B2:D2"/>
    <mergeCell ref="G2:H2"/>
    <mergeCell ref="A4:H4"/>
    <mergeCell ref="A14:H14"/>
  </mergeCells>
  <conditionalFormatting sqref="G6:G11">
    <cfRule type="colorScale" priority="1">
      <colorScale>
        <cfvo type="num" val="0.5"/>
        <cfvo type="num" val="0.9"/>
        <cfvo type="num" val="1.2"/>
        <color rgb="00FF6B6B"/>
        <color rgb="00FFE66D"/>
        <color rgb="004ECDC4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  <col width="15" customWidth="1" min="3" max="3"/>
    <col width="15" customWidth="1" min="4" max="4"/>
  </cols>
  <sheetData>
    <row r="1">
      <c r="A1" s="3" t="inlineStr">
        <is>
          <t>INSTRUCCIONES DE USO - DASHBOARD KPIs</t>
        </is>
      </c>
    </row>
    <row r="3">
      <c r="A3" t="inlineStr"/>
      <c r="B3" t="inlineStr"/>
    </row>
    <row r="4">
      <c r="A4" s="17" t="inlineStr">
        <is>
          <t>¿Qué es esta plantilla?</t>
        </is>
      </c>
      <c r="B4" t="inlineStr"/>
    </row>
    <row r="5">
      <c r="A5" s="17" t="inlineStr">
        <is>
          <t>Esta plantilla te permite hacer seguimiento de los indicadores clave (KPIs) de tu negocio de forma visual y automática.</t>
        </is>
      </c>
      <c r="B5" t="inlineStr"/>
    </row>
    <row r="6">
      <c r="A6" t="inlineStr"/>
      <c r="B6" t="inlineStr"/>
    </row>
    <row r="7">
      <c r="A7" s="17" t="inlineStr">
        <is>
          <t>Cómo usar:</t>
        </is>
      </c>
      <c r="B7" t="inlineStr"/>
    </row>
    <row r="8">
      <c r="A8" t="inlineStr">
        <is>
          <t>1.</t>
        </is>
      </c>
      <c r="B8" t="inlineStr">
        <is>
          <t>Rellena las celdas AMARILLAS con tus datos reales</t>
        </is>
      </c>
    </row>
    <row r="9">
      <c r="A9" t="inlineStr">
        <is>
          <t>2.</t>
        </is>
      </c>
      <c r="B9" t="inlineStr">
        <is>
          <t>Los totales y cumplimientos se calculan automáticamente</t>
        </is>
      </c>
    </row>
    <row r="10">
      <c r="A10" t="inlineStr">
        <is>
          <t>3.</t>
        </is>
      </c>
      <c r="B10" t="inlineStr">
        <is>
          <t>Los gráficos se actualizan solos al cambiar los datos</t>
        </is>
      </c>
    </row>
    <row r="11">
      <c r="A11" t="inlineStr">
        <is>
          <t>4.</t>
        </is>
      </c>
      <c r="B11" t="inlineStr">
        <is>
          <t>Personaliza los objetivos según tus metas</t>
        </is>
      </c>
    </row>
    <row r="12">
      <c r="A12" t="inlineStr"/>
      <c r="B12" t="inlineStr"/>
    </row>
    <row r="13">
      <c r="A13" s="17" t="inlineStr">
        <is>
          <t>Celdas por color:</t>
        </is>
      </c>
      <c r="B13" t="inlineStr"/>
    </row>
    <row r="14">
      <c r="A14" s="18" t="inlineStr">
        <is>
          <t>🟨 AMARILLO</t>
        </is>
      </c>
      <c r="B14" t="inlineStr">
        <is>
          <t>Datos que DEBES introducir (ingresos, gastos, objetivos, etc.)</t>
        </is>
      </c>
    </row>
    <row r="15">
      <c r="A15" s="19" t="inlineStr">
        <is>
          <t>⬜ BLANCO</t>
        </is>
      </c>
      <c r="B15" t="inlineStr">
        <is>
          <t>Cálculos automáticos (NO modificar, tienen fórmulas)</t>
        </is>
      </c>
    </row>
    <row r="16">
      <c r="A16" s="20" t="inlineStr">
        <is>
          <t>🟦 AZUL CLARO</t>
        </is>
      </c>
      <c r="B16" t="inlineStr">
        <is>
          <t>Totales y resúmenes</t>
        </is>
      </c>
    </row>
    <row r="17">
      <c r="A17" t="inlineStr"/>
      <c r="B17" t="inlineStr"/>
    </row>
    <row r="18">
      <c r="A18" s="17" t="inlineStr">
        <is>
          <t>KPIs incluidos:</t>
        </is>
      </c>
      <c r="B18" t="inlineStr"/>
    </row>
    <row r="19">
      <c r="A19" t="inlineStr">
        <is>
          <t>• Ventas totales</t>
        </is>
      </c>
      <c r="B19" t="inlineStr">
        <is>
          <t>Suma de ingresos del periodo</t>
        </is>
      </c>
    </row>
    <row r="20">
      <c r="A20" t="inlineStr">
        <is>
          <t>• Nuevos clientes</t>
        </is>
      </c>
      <c r="B20" t="inlineStr">
        <is>
          <t>Captación de clientes</t>
        </is>
      </c>
    </row>
    <row r="21">
      <c r="A21" t="inlineStr">
        <is>
          <t>• Tasa de conversión</t>
        </is>
      </c>
      <c r="B21" t="inlineStr">
        <is>
          <t>Eficiencia comercial</t>
        </is>
      </c>
    </row>
    <row r="22">
      <c r="A22" t="inlineStr">
        <is>
          <t>• Ticket medio</t>
        </is>
      </c>
      <c r="B22" t="inlineStr">
        <is>
          <t>Valor promedio por venta</t>
        </is>
      </c>
    </row>
    <row r="23">
      <c r="A23" t="inlineStr">
        <is>
          <t>• Satisfacción</t>
        </is>
      </c>
      <c r="B23" t="inlineStr">
        <is>
          <t>Calidad percibida (1-5)</t>
        </is>
      </c>
    </row>
    <row r="24">
      <c r="A24" t="inlineStr">
        <is>
          <t>• Productos vendidos</t>
        </is>
      </c>
      <c r="B24" t="inlineStr">
        <is>
          <t>Volumen de negocio</t>
        </is>
      </c>
    </row>
    <row r="25">
      <c r="A25" t="inlineStr"/>
      <c r="B25" t="inlineStr"/>
    </row>
    <row r="26">
      <c r="A26" s="17" t="inlineStr">
        <is>
          <t>Consejos:</t>
        </is>
      </c>
      <c r="B26" t="inlineStr"/>
    </row>
    <row r="27">
      <c r="A27" t="inlineStr">
        <is>
          <t>✓</t>
        </is>
      </c>
      <c r="B27" t="inlineStr">
        <is>
          <t>Actualiza los datos al final de cada mes</t>
        </is>
      </c>
    </row>
    <row r="28">
      <c r="A28" t="inlineStr">
        <is>
          <t>✓</t>
        </is>
      </c>
      <c r="B28" t="inlineStr">
        <is>
          <t>Revisa el estado de cumplimiento regularmente</t>
        </is>
      </c>
    </row>
    <row r="29">
      <c r="A29" t="inlineStr">
        <is>
          <t>✓</t>
        </is>
      </c>
      <c r="B29" t="inlineStr">
        <is>
          <t>Ajusta objetivos si son muy altos o muy bajos</t>
        </is>
      </c>
    </row>
    <row r="30">
      <c r="A30" t="inlineStr">
        <is>
          <t>✓</t>
        </is>
      </c>
      <c r="B30" t="inlineStr">
        <is>
          <t>Usa los gráficos para presentaciones</t>
        </is>
      </c>
    </row>
    <row r="31">
      <c r="A31" t="inlineStr"/>
      <c r="B31" t="inlineStr"/>
    </row>
    <row r="32">
      <c r="A32" t="inlineStr">
        <is>
          <t>¡Listo para empezar!</t>
        </is>
      </c>
      <c r="B32" t="inlineStr">
        <is>
          <t>Vuelve a la pestaña "Dashboard KPIs" y empieza a introducir tus datos.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2026-01-30T16:41:34Z</dcterms:created>
  <dcterms:modified xmlns:dcterms="http://purl.org/dc/terms/" xmlns:xsi="http://www.w3.org/2001/XMLSchema-instance" xsi:type="dcterms:W3CDTF">2026-01-30T16:41:34Z</dcterms:modified>
</cp:coreProperties>
</file>