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os del Evento" sheetId="1" state="visible" r:id="rId1"/>
    <sheet xmlns:r="http://schemas.openxmlformats.org/officeDocument/2006/relationships" name="Invitados" sheetId="2" state="visible" r:id="rId2"/>
    <sheet xmlns:r="http://schemas.openxmlformats.org/officeDocument/2006/relationships" name="Presupuesto" sheetId="3" state="visible" r:id="rId3"/>
    <sheet xmlns:r="http://schemas.openxmlformats.org/officeDocument/2006/relationships" name="Tareas y Checklist" sheetId="4" state="visible" r:id="rId4"/>
    <sheet xmlns:r="http://schemas.openxmlformats.org/officeDocument/2006/relationships" name="Cronograma del Día" sheetId="5" state="visible" r:id="rId5"/>
    <sheet xmlns:r="http://schemas.openxmlformats.org/officeDocument/2006/relationships" name="Instruccione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#,##0.00€"/>
    <numFmt numFmtId="167" formatCode="0.0%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</font>
    <font>
      <b val="1"/>
    </font>
    <font>
      <b val="1"/>
      <sz val="12"/>
    </font>
    <font>
      <b val="1"/>
      <color rgb="001E3A8A"/>
      <sz val="14"/>
    </font>
    <font>
      <b val="1"/>
      <color rgb="001E3A8A"/>
      <sz val="12"/>
    </font>
    <font>
      <b val="1"/>
      <color rgb="001E3A8A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FEF3C7"/>
        <bgColor rgb="00FEF3C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3" borderId="0" pivotButton="0" quotePrefix="0" xfId="0"/>
    <xf numFmtId="0" fontId="0" fillId="4" borderId="0" pivotButton="0" quotePrefix="0" xfId="0"/>
    <xf numFmtId="165" fontId="0" fillId="4" borderId="0" pivotButton="0" quotePrefix="0" xfId="0"/>
    <xf numFmtId="3" fontId="0" fillId="4" borderId="0" pivotButton="0" quotePrefix="0" xfId="0"/>
    <xf numFmtId="0" fontId="2" fillId="2" borderId="1" applyAlignment="1" pivotButton="0" quotePrefix="0" xfId="0">
      <alignment horizontal="center"/>
    </xf>
    <xf numFmtId="0" fontId="0" fillId="0" borderId="1" applyAlignment="1" pivotButton="0" quotePrefix="0" xfId="0">
      <alignment vertical="center" wrapText="1"/>
    </xf>
    <xf numFmtId="0" fontId="0" fillId="4" borderId="1" applyAlignment="1" pivotButton="0" quotePrefix="0" xfId="0">
      <alignment vertical="center" wrapText="1"/>
    </xf>
    <xf numFmtId="0" fontId="3" fillId="3" borderId="1" applyAlignment="1" pivotButton="0" quotePrefix="0" xfId="0">
      <alignment vertical="center" wrapText="1"/>
    </xf>
    <xf numFmtId="0" fontId="3" fillId="0" borderId="1" applyAlignment="1" pivotButton="0" quotePrefix="0" xfId="0">
      <alignment vertical="center" wrapText="1"/>
    </xf>
    <xf numFmtId="166" fontId="0" fillId="4" borderId="1" applyAlignment="1" pivotButton="0" quotePrefix="0" xfId="0">
      <alignment vertical="center" wrapText="1"/>
    </xf>
    <xf numFmtId="166" fontId="0" fillId="0" borderId="1" applyAlignment="1" pivotButton="0" quotePrefix="0" xfId="0">
      <alignment vertical="center" wrapText="1"/>
    </xf>
    <xf numFmtId="167" fontId="0" fillId="0" borderId="1" applyAlignment="1" pivotButton="0" quotePrefix="0" xfId="0">
      <alignment vertical="center" wrapText="1"/>
    </xf>
    <xf numFmtId="0" fontId="4" fillId="3" borderId="1" applyAlignment="1" pivotButton="0" quotePrefix="0" xfId="0">
      <alignment vertical="center" wrapText="1"/>
    </xf>
    <xf numFmtId="166" fontId="4" fillId="3" borderId="1" applyAlignment="1" pivotButton="0" quotePrefix="0" xfId="0">
      <alignment vertical="center" wrapText="1"/>
    </xf>
    <xf numFmtId="165" fontId="0" fillId="4" borderId="1" applyAlignment="1" pivotButton="0" quotePrefix="0" xfId="0">
      <alignment vertical="center" wrapText="1"/>
    </xf>
    <xf numFmtId="0" fontId="0" fillId="3" borderId="1" applyAlignment="1" pivotButton="0" quotePrefix="0" xfId="0">
      <alignment vertical="center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20" customWidth="1" min="1" max="1"/>
    <col width="35" customWidth="1" min="2" max="2"/>
  </cols>
  <sheetData>
    <row r="1">
      <c r="A1" s="1" t="inlineStr">
        <is>
          <t>ORGANIZADOR DE EVENTOS</t>
        </is>
      </c>
    </row>
    <row r="3">
      <c r="A3" s="2" t="inlineStr">
        <is>
          <t>INFORMACIÓN GENERAL</t>
        </is>
      </c>
    </row>
    <row r="4">
      <c r="A4" s="3" t="inlineStr">
        <is>
          <t>Nombre del Evento:</t>
        </is>
      </c>
      <c r="B4" s="4" t="inlineStr">
        <is>
          <t>Congreso Anual de Marketing Digital</t>
        </is>
      </c>
    </row>
    <row r="5">
      <c r="A5" s="3" t="inlineStr">
        <is>
          <t>Tipo de Evento:</t>
        </is>
      </c>
      <c r="B5" s="4" t="inlineStr">
        <is>
          <t>Conferencia</t>
        </is>
      </c>
    </row>
    <row r="6">
      <c r="A6" s="3" t="inlineStr">
        <is>
          <t>Fecha:</t>
        </is>
      </c>
      <c r="B6" s="5" t="n">
        <v>45458</v>
      </c>
    </row>
    <row r="7">
      <c r="A7" s="3" t="inlineStr">
        <is>
          <t>Hora Inicio:</t>
        </is>
      </c>
      <c r="B7" s="4" t="inlineStr">
        <is>
          <t>09:00</t>
        </is>
      </c>
    </row>
    <row r="8">
      <c r="A8" s="3" t="inlineStr">
        <is>
          <t>Hora Fin:</t>
        </is>
      </c>
      <c r="B8" s="4" t="inlineStr">
        <is>
          <t>18:00</t>
        </is>
      </c>
    </row>
    <row r="9">
      <c r="A9" s="3" t="inlineStr">
        <is>
          <t>Ubicación:</t>
        </is>
      </c>
      <c r="B9" s="4" t="inlineStr">
        <is>
          <t>Hotel Meliá Castilla - Madrid</t>
        </is>
      </c>
    </row>
    <row r="10">
      <c r="A10" s="3" t="inlineStr">
        <is>
          <t>Capacidad Máxima:</t>
        </is>
      </c>
      <c r="B10" s="6" t="n">
        <v>250</v>
      </c>
    </row>
    <row r="11">
      <c r="A11" s="3" t="inlineStr">
        <is>
          <t>Presupuesto Total:</t>
        </is>
      </c>
      <c r="B11" s="6" t="n">
        <v>15000</v>
      </c>
    </row>
  </sheetData>
  <mergeCells count="2">
    <mergeCell ref="A1:D1"/>
    <mergeCell ref="A3:B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30" customWidth="1" min="3" max="3"/>
    <col width="15" customWidth="1" min="4" max="4"/>
    <col width="25" customWidth="1" min="5" max="5"/>
    <col width="12" customWidth="1" min="6" max="6"/>
    <col width="10" customWidth="1" min="7" max="7"/>
    <col width="18" customWidth="1" min="8" max="8"/>
  </cols>
  <sheetData>
    <row r="1">
      <c r="A1" s="7" t="inlineStr">
        <is>
          <t>Nº</t>
        </is>
      </c>
      <c r="B1" s="7" t="inlineStr">
        <is>
          <t>Nombre Completo</t>
        </is>
      </c>
      <c r="C1" s="7" t="inlineStr">
        <is>
          <t>Email</t>
        </is>
      </c>
      <c r="D1" s="7" t="inlineStr">
        <is>
          <t>Teléfono</t>
        </is>
      </c>
      <c r="E1" s="7" t="inlineStr">
        <is>
          <t>Empresa</t>
        </is>
      </c>
      <c r="F1" s="7" t="inlineStr">
        <is>
          <t>Confirmado</t>
        </is>
      </c>
      <c r="G1" s="7" t="inlineStr">
        <is>
          <t>Asistió</t>
        </is>
      </c>
      <c r="H1" s="7" t="inlineStr">
        <is>
          <t>Comida Especial</t>
        </is>
      </c>
    </row>
    <row r="2">
      <c r="A2" s="8" t="n">
        <v>1</v>
      </c>
      <c r="B2" s="9" t="inlineStr">
        <is>
          <t>María García López</t>
        </is>
      </c>
      <c r="C2" s="9" t="inlineStr">
        <is>
          <t>maria.garcia@email.com</t>
        </is>
      </c>
      <c r="D2" s="9" t="inlineStr">
        <is>
          <t>654123456</t>
        </is>
      </c>
      <c r="E2" s="9" t="inlineStr">
        <is>
          <t>Innovación Digital SL</t>
        </is>
      </c>
      <c r="F2" s="9" t="inlineStr">
        <is>
          <t>Sí</t>
        </is>
      </c>
      <c r="G2" s="9" t="inlineStr"/>
      <c r="H2" s="9" t="inlineStr">
        <is>
          <t>Sin gluten</t>
        </is>
      </c>
    </row>
    <row r="3">
      <c r="A3" s="8" t="n">
        <v>2</v>
      </c>
      <c r="B3" s="9" t="inlineStr">
        <is>
          <t>Carlos Rodríguez Pérez</t>
        </is>
      </c>
      <c r="C3" s="9" t="inlineStr">
        <is>
          <t>carlos.rodriguez@email.com</t>
        </is>
      </c>
      <c r="D3" s="9" t="inlineStr">
        <is>
          <t>678234567</t>
        </is>
      </c>
      <c r="E3" s="9" t="inlineStr">
        <is>
          <t>Marketing Solutions SA</t>
        </is>
      </c>
      <c r="F3" s="9" t="inlineStr">
        <is>
          <t>No</t>
        </is>
      </c>
      <c r="G3" s="9" t="inlineStr"/>
      <c r="H3" s="9" t="inlineStr">
        <is>
          <t>Vegetariana</t>
        </is>
      </c>
    </row>
    <row r="4">
      <c r="A4" s="8" t="n">
        <v>3</v>
      </c>
      <c r="B4" s="9" t="inlineStr">
        <is>
          <t>Ana Martínez Sánchez</t>
        </is>
      </c>
      <c r="C4" s="9" t="inlineStr">
        <is>
          <t>ana.martinez@email.com</t>
        </is>
      </c>
      <c r="D4" s="9" t="inlineStr">
        <is>
          <t>612345678</t>
        </is>
      </c>
      <c r="E4" s="9" t="inlineStr">
        <is>
          <t>Comunicación Global</t>
        </is>
      </c>
      <c r="F4" s="9" t="inlineStr">
        <is>
          <t>No</t>
        </is>
      </c>
      <c r="G4" s="9" t="inlineStr"/>
      <c r="H4" s="9" t="inlineStr">
        <is>
          <t>Vegetariana</t>
        </is>
      </c>
    </row>
    <row r="5">
      <c r="A5" s="8" t="n">
        <v>4</v>
      </c>
      <c r="B5" s="9" t="inlineStr">
        <is>
          <t>José Luis Fernández</t>
        </is>
      </c>
      <c r="C5" s="9" t="inlineStr">
        <is>
          <t>joseluis.fernandez@email.com</t>
        </is>
      </c>
      <c r="D5" s="9" t="inlineStr">
        <is>
          <t>645987654</t>
        </is>
      </c>
      <c r="E5" s="9" t="inlineStr">
        <is>
          <t>TechConsulting</t>
        </is>
      </c>
      <c r="F5" s="9" t="inlineStr">
        <is>
          <t>No</t>
        </is>
      </c>
      <c r="G5" s="9" t="inlineStr"/>
      <c r="H5" s="9" t="inlineStr">
        <is>
          <t>Vegana</t>
        </is>
      </c>
    </row>
    <row r="6">
      <c r="A6" s="8" t="n">
        <v>5</v>
      </c>
      <c r="B6" s="9" t="inlineStr">
        <is>
          <t>Laura González Ruiz</t>
        </is>
      </c>
      <c r="C6" s="9" t="inlineStr">
        <is>
          <t>laura.gonzalez@email.com</t>
        </is>
      </c>
      <c r="D6" s="9" t="inlineStr">
        <is>
          <t>623456789</t>
        </is>
      </c>
      <c r="E6" s="9" t="inlineStr">
        <is>
          <t>Estrategia Digital</t>
        </is>
      </c>
      <c r="F6" s="9" t="inlineStr">
        <is>
          <t>No</t>
        </is>
      </c>
      <c r="G6" s="9" t="inlineStr"/>
      <c r="H6" s="9" t="inlineStr">
        <is>
          <t>Vegetariana</t>
        </is>
      </c>
    </row>
    <row r="7">
      <c r="A7" s="8" t="n">
        <v>6</v>
      </c>
      <c r="B7" s="9" t="inlineStr">
        <is>
          <t>Miguel Ángel Torres</t>
        </is>
      </c>
      <c r="C7" s="9" t="inlineStr">
        <is>
          <t>miguel.torres@email.com</t>
        </is>
      </c>
      <c r="D7" s="9" t="inlineStr">
        <is>
          <t>667123789</t>
        </is>
      </c>
      <c r="E7" s="9" t="inlineStr">
        <is>
          <t>Creativa Publicidad</t>
        </is>
      </c>
      <c r="F7" s="9" t="inlineStr">
        <is>
          <t>No</t>
        </is>
      </c>
      <c r="G7" s="9" t="inlineStr"/>
      <c r="H7" s="9" t="inlineStr">
        <is>
          <t>Vegetariana</t>
        </is>
      </c>
    </row>
    <row r="8">
      <c r="A8" s="8" t="n">
        <v>7</v>
      </c>
      <c r="B8" s="9" t="inlineStr">
        <is>
          <t>Carmen Díaz Moreno</t>
        </is>
      </c>
      <c r="C8" s="9" t="inlineStr">
        <is>
          <t>carmen.diaz@email.com</t>
        </is>
      </c>
      <c r="D8" s="9" t="inlineStr">
        <is>
          <t>689234567</t>
        </is>
      </c>
      <c r="E8" s="9" t="inlineStr">
        <is>
          <t>Social Media Pro</t>
        </is>
      </c>
      <c r="F8" s="9" t="inlineStr">
        <is>
          <t>Sí</t>
        </is>
      </c>
      <c r="G8" s="9" t="inlineStr"/>
      <c r="H8" s="9" t="inlineStr">
        <is>
          <t>Sin gluten</t>
        </is>
      </c>
    </row>
    <row r="9">
      <c r="A9" s="8" t="n">
        <v>8</v>
      </c>
      <c r="B9" s="9" t="inlineStr">
        <is>
          <t>Francisco Jiménez</t>
        </is>
      </c>
      <c r="C9" s="9" t="inlineStr">
        <is>
          <t>francisco.jimenez@email.com</t>
        </is>
      </c>
      <c r="D9" s="9" t="inlineStr">
        <is>
          <t>634567890</t>
        </is>
      </c>
      <c r="E9" s="9" t="inlineStr">
        <is>
          <t>Analítica Web SL</t>
        </is>
      </c>
      <c r="F9" s="9" t="inlineStr">
        <is>
          <t>Pendiente</t>
        </is>
      </c>
      <c r="G9" s="9" t="inlineStr"/>
      <c r="H9" s="9" t="inlineStr">
        <is>
          <t>Sin lactosa</t>
        </is>
      </c>
    </row>
    <row r="10">
      <c r="A10" s="8" t="n">
        <v>9</v>
      </c>
      <c r="B10" s="9" t="inlineStr">
        <is>
          <t>Isabel Romero Castro</t>
        </is>
      </c>
      <c r="C10" s="9" t="inlineStr">
        <is>
          <t>isabel.romero@email.com</t>
        </is>
      </c>
      <c r="D10" s="9" t="inlineStr">
        <is>
          <t>656789012</t>
        </is>
      </c>
      <c r="E10" s="9" t="inlineStr">
        <is>
          <t>Growth Marketing</t>
        </is>
      </c>
      <c r="F10" s="9" t="inlineStr">
        <is>
          <t>Sí</t>
        </is>
      </c>
      <c r="G10" s="9" t="inlineStr"/>
      <c r="H10" s="9" t="inlineStr">
        <is>
          <t>Sin lactosa</t>
        </is>
      </c>
    </row>
    <row r="11">
      <c r="A11" s="8" t="n">
        <v>10</v>
      </c>
      <c r="B11" s="9" t="inlineStr">
        <is>
          <t>David Navarro Blanco</t>
        </is>
      </c>
      <c r="C11" s="9" t="inlineStr">
        <is>
          <t>david.navarro@email.com</t>
        </is>
      </c>
      <c r="D11" s="9" t="inlineStr">
        <is>
          <t>698123456</t>
        </is>
      </c>
      <c r="E11" s="9" t="inlineStr">
        <is>
          <t>Desarrollo Empresarial</t>
        </is>
      </c>
      <c r="F11" s="9" t="inlineStr">
        <is>
          <t>Pendiente</t>
        </is>
      </c>
      <c r="G11" s="9" t="inlineStr"/>
      <c r="H11" s="9" t="inlineStr">
        <is>
          <t>Sin gluten</t>
        </is>
      </c>
    </row>
    <row r="12">
      <c r="A12" s="8" t="n"/>
      <c r="B12" s="8" t="n"/>
      <c r="C12" s="8" t="n"/>
      <c r="D12" s="8" t="n"/>
      <c r="E12" s="8" t="n"/>
      <c r="F12" s="8" t="n"/>
      <c r="G12" s="8" t="n"/>
      <c r="H12" s="8" t="n"/>
    </row>
    <row r="13">
      <c r="A13" s="10" t="inlineStr">
        <is>
          <t>TOTALES</t>
        </is>
      </c>
      <c r="B13" s="11" t="inlineStr">
        <is>
          <t>Total Invitados:</t>
        </is>
      </c>
      <c r="C13" s="10">
        <f>COUNTA(B2:B100)</f>
        <v/>
      </c>
      <c r="D13" s="8" t="n"/>
      <c r="E13" s="8" t="n"/>
      <c r="F13" s="8" t="n"/>
      <c r="G13" s="8" t="n"/>
      <c r="H13" s="8" t="n"/>
    </row>
    <row r="14">
      <c r="A14" s="8" t="n"/>
      <c r="B14" s="11" t="inlineStr">
        <is>
          <t>Confirmados:</t>
        </is>
      </c>
      <c r="C14" s="10">
        <f>COUNTIF(F2:F100,"Sí")</f>
        <v/>
      </c>
      <c r="D14" s="8" t="n"/>
      <c r="E14" s="8" t="n"/>
      <c r="F14" s="8" t="n"/>
      <c r="G14" s="8" t="n"/>
      <c r="H14" s="8" t="n"/>
    </row>
    <row r="15">
      <c r="A15" s="8" t="n"/>
      <c r="B15" s="11" t="inlineStr">
        <is>
          <t>Asistieron:</t>
        </is>
      </c>
      <c r="C15" s="10">
        <f>COUNTIF(G2:G100,"Sí")</f>
        <v/>
      </c>
      <c r="D15" s="8" t="n"/>
      <c r="E15" s="8" t="n"/>
      <c r="F15" s="8" t="n"/>
      <c r="G15" s="8" t="n"/>
      <c r="H15" s="8" t="n"/>
    </row>
  </sheetData>
  <dataValidations count="3">
    <dataValidation sqref="F2:F100" showErrorMessage="1" showInputMessage="1" allowBlank="1" type="list">
      <formula1>"Sí,No,Pendiente"</formula1>
    </dataValidation>
    <dataValidation sqref="G2:G100" showErrorMessage="1" showInputMessage="1" allowBlank="1" type="list">
      <formula1>"Sí,No"</formula1>
    </dataValidation>
    <dataValidation sqref="H2:H100" showErrorMessage="1" showInputMessage="1" allowBlank="1" type="list">
      <formula1>"Ninguna,Vegetariana,Vegana,Sin gluten,Sin lactosa"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15" customWidth="1" min="1" max="1"/>
    <col width="30" customWidth="1" min="2" max="2"/>
    <col width="10" customWidth="1" min="3" max="3"/>
    <col width="18" customWidth="1" min="4" max="4"/>
    <col width="15" customWidth="1" min="5" max="5"/>
    <col width="12" customWidth="1" min="6" max="6"/>
  </cols>
  <sheetData>
    <row r="1">
      <c r="A1" s="7" t="inlineStr">
        <is>
          <t>Categoría</t>
        </is>
      </c>
      <c r="B1" s="7" t="inlineStr">
        <is>
          <t>Concepto</t>
        </is>
      </c>
      <c r="C1" s="7" t="inlineStr">
        <is>
          <t>Cantidad</t>
        </is>
      </c>
      <c r="D1" s="7" t="inlineStr">
        <is>
          <t>Precio Unitario</t>
        </is>
      </c>
      <c r="E1" s="7" t="inlineStr">
        <is>
          <t>Total</t>
        </is>
      </c>
      <c r="F1" s="7" t="inlineStr">
        <is>
          <t>% del Total</t>
        </is>
      </c>
    </row>
    <row r="2">
      <c r="A2" s="9" t="inlineStr">
        <is>
          <t>Ubicación</t>
        </is>
      </c>
      <c r="B2" s="9" t="inlineStr">
        <is>
          <t>Alquiler sala principal</t>
        </is>
      </c>
      <c r="C2" s="9" t="n">
        <v>1</v>
      </c>
      <c r="D2" s="12" t="n">
        <v>2500</v>
      </c>
      <c r="E2" s="13">
        <f>C2*D2</f>
        <v/>
      </c>
      <c r="F2" s="14">
        <f>E2/$E$18</f>
        <v/>
      </c>
    </row>
    <row r="3">
      <c r="A3" s="9" t="inlineStr">
        <is>
          <t>Ubicación</t>
        </is>
      </c>
      <c r="B3" s="9" t="inlineStr">
        <is>
          <t>Salas secundarias</t>
        </is>
      </c>
      <c r="C3" s="9" t="n">
        <v>2</v>
      </c>
      <c r="D3" s="12" t="n">
        <v>400</v>
      </c>
      <c r="E3" s="13">
        <f>C3*D3</f>
        <v/>
      </c>
      <c r="F3" s="14">
        <f>E3/$E$18</f>
        <v/>
      </c>
    </row>
    <row r="4">
      <c r="A4" s="9" t="inlineStr">
        <is>
          <t>Catering</t>
        </is>
      </c>
      <c r="B4" s="9" t="inlineStr">
        <is>
          <t>Coffee break mañana</t>
        </is>
      </c>
      <c r="C4" s="9" t="n">
        <v>250</v>
      </c>
      <c r="D4" s="12" t="n">
        <v>8</v>
      </c>
      <c r="E4" s="13">
        <f>C4*D4</f>
        <v/>
      </c>
      <c r="F4" s="14">
        <f>E4/$E$18</f>
        <v/>
      </c>
    </row>
    <row r="5">
      <c r="A5" s="9" t="inlineStr">
        <is>
          <t>Catering</t>
        </is>
      </c>
      <c r="B5" s="9" t="inlineStr">
        <is>
          <t>Comida buffet</t>
        </is>
      </c>
      <c r="C5" s="9" t="n">
        <v>250</v>
      </c>
      <c r="D5" s="12" t="n">
        <v>25</v>
      </c>
      <c r="E5" s="13">
        <f>C5*D5</f>
        <v/>
      </c>
      <c r="F5" s="14">
        <f>E5/$E$18</f>
        <v/>
      </c>
    </row>
    <row r="6">
      <c r="A6" s="9" t="inlineStr">
        <is>
          <t>Catering</t>
        </is>
      </c>
      <c r="B6" s="9" t="inlineStr">
        <is>
          <t>Coffee break tarde</t>
        </is>
      </c>
      <c r="C6" s="9" t="n">
        <v>250</v>
      </c>
      <c r="D6" s="12" t="n">
        <v>6</v>
      </c>
      <c r="E6" s="13">
        <f>C6*D6</f>
        <v/>
      </c>
      <c r="F6" s="14">
        <f>E6/$E$18</f>
        <v/>
      </c>
    </row>
    <row r="7">
      <c r="A7" s="9" t="inlineStr">
        <is>
          <t>Tecnología</t>
        </is>
      </c>
      <c r="B7" s="9" t="inlineStr">
        <is>
          <t>Equipos audiovisuales</t>
        </is>
      </c>
      <c r="C7" s="9" t="n">
        <v>1</v>
      </c>
      <c r="D7" s="12" t="n">
        <v>1200</v>
      </c>
      <c r="E7" s="13">
        <f>C7*D7</f>
        <v/>
      </c>
      <c r="F7" s="14">
        <f>E7/$E$18</f>
        <v/>
      </c>
    </row>
    <row r="8">
      <c r="A8" s="9" t="inlineStr">
        <is>
          <t>Tecnología</t>
        </is>
      </c>
      <c r="B8" s="9" t="inlineStr">
        <is>
          <t>Sistema sonido</t>
        </is>
      </c>
      <c r="C8" s="9" t="n">
        <v>1</v>
      </c>
      <c r="D8" s="12" t="n">
        <v>800</v>
      </c>
      <c r="E8" s="13">
        <f>C8*D8</f>
        <v/>
      </c>
      <c r="F8" s="14">
        <f>E8/$E$18</f>
        <v/>
      </c>
    </row>
    <row r="9">
      <c r="A9" s="9" t="inlineStr">
        <is>
          <t>Tecnología</t>
        </is>
      </c>
      <c r="B9" s="9" t="inlineStr">
        <is>
          <t>Internet/WiFi</t>
        </is>
      </c>
      <c r="C9" s="9" t="n">
        <v>1</v>
      </c>
      <c r="D9" s="12" t="n">
        <v>400</v>
      </c>
      <c r="E9" s="13">
        <f>C9*D9</f>
        <v/>
      </c>
      <c r="F9" s="14">
        <f>E9/$E$18</f>
        <v/>
      </c>
    </row>
    <row r="10">
      <c r="A10" s="9" t="inlineStr">
        <is>
          <t>Material</t>
        </is>
      </c>
      <c r="B10" s="9" t="inlineStr">
        <is>
          <t>Acreditaciones</t>
        </is>
      </c>
      <c r="C10" s="9" t="n">
        <v>250</v>
      </c>
      <c r="D10" s="12" t="n">
        <v>2</v>
      </c>
      <c r="E10" s="13">
        <f>C10*D10</f>
        <v/>
      </c>
      <c r="F10" s="14">
        <f>E10/$E$18</f>
        <v/>
      </c>
    </row>
    <row r="11">
      <c r="A11" s="9" t="inlineStr">
        <is>
          <t>Material</t>
        </is>
      </c>
      <c r="B11" s="9" t="inlineStr">
        <is>
          <t>Carpetas y material</t>
        </is>
      </c>
      <c r="C11" s="9" t="n">
        <v>250</v>
      </c>
      <c r="D11" s="12" t="n">
        <v>4</v>
      </c>
      <c r="E11" s="13">
        <f>C11*D11</f>
        <v/>
      </c>
      <c r="F11" s="14">
        <f>E11/$E$18</f>
        <v/>
      </c>
    </row>
    <row r="12">
      <c r="A12" s="9" t="inlineStr">
        <is>
          <t>Material</t>
        </is>
      </c>
      <c r="B12" s="9" t="inlineStr">
        <is>
          <t>Señalización</t>
        </is>
      </c>
      <c r="C12" s="9" t="n">
        <v>1</v>
      </c>
      <c r="D12" s="12" t="n">
        <v>300</v>
      </c>
      <c r="E12" s="13">
        <f>C12*D12</f>
        <v/>
      </c>
      <c r="F12" s="14">
        <f>E12/$E$18</f>
        <v/>
      </c>
    </row>
    <row r="13">
      <c r="A13" s="9" t="inlineStr">
        <is>
          <t>Personal</t>
        </is>
      </c>
      <c r="B13" s="9" t="inlineStr">
        <is>
          <t>Personal de apoyo</t>
        </is>
      </c>
      <c r="C13" s="9" t="n">
        <v>4</v>
      </c>
      <c r="D13" s="12" t="n">
        <v>150</v>
      </c>
      <c r="E13" s="13">
        <f>C13*D13</f>
        <v/>
      </c>
      <c r="F13" s="14">
        <f>E13/$E$18</f>
        <v/>
      </c>
    </row>
    <row r="14">
      <c r="A14" s="9" t="inlineStr">
        <is>
          <t>Personal</t>
        </is>
      </c>
      <c r="B14" s="9" t="inlineStr">
        <is>
          <t>Seguridad</t>
        </is>
      </c>
      <c r="C14" s="9" t="n">
        <v>2</v>
      </c>
      <c r="D14" s="12" t="n">
        <v>200</v>
      </c>
      <c r="E14" s="13">
        <f>C14*D14</f>
        <v/>
      </c>
      <c r="F14" s="14">
        <f>E14/$E$18</f>
        <v/>
      </c>
    </row>
    <row r="15">
      <c r="A15" s="9" t="inlineStr">
        <is>
          <t>Marketing</t>
        </is>
      </c>
      <c r="B15" s="9" t="inlineStr">
        <is>
          <t>Publicidad online</t>
        </is>
      </c>
      <c r="C15" s="9" t="n">
        <v>1</v>
      </c>
      <c r="D15" s="12" t="n">
        <v>800</v>
      </c>
      <c r="E15" s="13">
        <f>C15*D15</f>
        <v/>
      </c>
      <c r="F15" s="14">
        <f>E15/$E$18</f>
        <v/>
      </c>
    </row>
    <row r="16">
      <c r="A16" s="9" t="inlineStr">
        <is>
          <t>Marketing</t>
        </is>
      </c>
      <c r="B16" s="9" t="inlineStr">
        <is>
          <t>Material impreso</t>
        </is>
      </c>
      <c r="C16" s="9" t="n">
        <v>1</v>
      </c>
      <c r="D16" s="12" t="n">
        <v>500</v>
      </c>
      <c r="E16" s="13">
        <f>C16*D16</f>
        <v/>
      </c>
      <c r="F16" s="14">
        <f>E16/$E$18</f>
        <v/>
      </c>
    </row>
    <row r="17">
      <c r="A17" s="15" t="inlineStr">
        <is>
          <t>TOTAL GENERAL</t>
        </is>
      </c>
      <c r="B17" s="8" t="n"/>
      <c r="C17" s="8" t="n"/>
      <c r="D17" s="8" t="n"/>
      <c r="E17" s="16">
        <f>SUM(E2:E16)</f>
        <v/>
      </c>
      <c r="F17" s="15" t="inlineStr">
        <is>
          <t>100%</t>
        </is>
      </c>
    </row>
  </sheetData>
  <mergeCells count="1">
    <mergeCell ref="A17:D1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  <col width="15" customWidth="1" min="3" max="3"/>
    <col width="15" customWidth="1" min="4" max="4"/>
    <col width="12" customWidth="1" min="5" max="5"/>
    <col width="30" customWidth="1" min="6" max="6"/>
  </cols>
  <sheetData>
    <row r="1">
      <c r="A1" s="7" t="inlineStr">
        <is>
          <t>Tarea</t>
        </is>
      </c>
      <c r="B1" s="7" t="inlineStr">
        <is>
          <t>Responsable</t>
        </is>
      </c>
      <c r="C1" s="7" t="inlineStr">
        <is>
          <t>Fecha Límite</t>
        </is>
      </c>
      <c r="D1" s="7" t="inlineStr">
        <is>
          <t>Estado</t>
        </is>
      </c>
      <c r="E1" s="7" t="inlineStr">
        <is>
          <t>Prioridad</t>
        </is>
      </c>
      <c r="F1" s="7" t="inlineStr">
        <is>
          <t>Notas</t>
        </is>
      </c>
    </row>
    <row r="2">
      <c r="A2" s="9" t="inlineStr">
        <is>
          <t>Confirmar reserva de ubicación</t>
        </is>
      </c>
      <c r="B2" s="9" t="inlineStr">
        <is>
          <t>María García</t>
        </is>
      </c>
      <c r="C2" s="17" t="n">
        <v>45368</v>
      </c>
      <c r="D2" s="9" t="inlineStr">
        <is>
          <t>Completado</t>
        </is>
      </c>
      <c r="E2" s="9" t="inlineStr">
        <is>
          <t>Alta</t>
        </is>
      </c>
      <c r="F2" s="9" t="inlineStr"/>
    </row>
    <row r="3">
      <c r="A3" s="9" t="inlineStr">
        <is>
          <t>Contratar catering</t>
        </is>
      </c>
      <c r="B3" s="9" t="inlineStr">
        <is>
          <t>Carlos Rodríguez</t>
        </is>
      </c>
      <c r="C3" s="17" t="n">
        <v>45398</v>
      </c>
      <c r="D3" s="9" t="inlineStr">
        <is>
          <t>Completado</t>
        </is>
      </c>
      <c r="E3" s="9" t="inlineStr">
        <is>
          <t>Alta</t>
        </is>
      </c>
      <c r="F3" s="9" t="inlineStr"/>
    </row>
    <row r="4">
      <c r="A4" s="9" t="inlineStr">
        <is>
          <t>Enviar invitaciones</t>
        </is>
      </c>
      <c r="B4" s="9" t="inlineStr">
        <is>
          <t>Ana Martínez</t>
        </is>
      </c>
      <c r="C4" s="17" t="n">
        <v>45413</v>
      </c>
      <c r="D4" s="9" t="inlineStr">
        <is>
          <t>Completado</t>
        </is>
      </c>
      <c r="E4" s="9" t="inlineStr">
        <is>
          <t>Alta</t>
        </is>
      </c>
      <c r="F4" s="9" t="inlineStr"/>
    </row>
    <row r="5">
      <c r="A5" s="9" t="inlineStr">
        <is>
          <t>Contratar equipos audiovisuales</t>
        </is>
      </c>
      <c r="B5" s="9" t="inlineStr">
        <is>
          <t>José Luis Fernández</t>
        </is>
      </c>
      <c r="C5" s="17" t="n">
        <v>45418</v>
      </c>
      <c r="D5" s="9" t="inlineStr">
        <is>
          <t>En Proceso</t>
        </is>
      </c>
      <c r="E5" s="9" t="inlineStr">
        <is>
          <t>Alta</t>
        </is>
      </c>
      <c r="F5" s="9" t="inlineStr"/>
    </row>
    <row r="6">
      <c r="A6" s="9" t="inlineStr">
        <is>
          <t>Diseñar material gráfico</t>
        </is>
      </c>
      <c r="B6" s="9" t="inlineStr">
        <is>
          <t>Laura González</t>
        </is>
      </c>
      <c r="C6" s="17" t="n">
        <v>45423</v>
      </c>
      <c r="D6" s="9" t="inlineStr">
        <is>
          <t>En Proceso</t>
        </is>
      </c>
      <c r="E6" s="9" t="inlineStr">
        <is>
          <t>Media</t>
        </is>
      </c>
      <c r="F6" s="9" t="inlineStr"/>
    </row>
    <row r="7">
      <c r="A7" s="9" t="inlineStr">
        <is>
          <t>Confirmar ponentes</t>
        </is>
      </c>
      <c r="B7" s="9" t="inlineStr">
        <is>
          <t>Miguel Ángel Torres</t>
        </is>
      </c>
      <c r="C7" s="17" t="n">
        <v>45428</v>
      </c>
      <c r="D7" s="9" t="inlineStr">
        <is>
          <t>En Proceso</t>
        </is>
      </c>
      <c r="E7" s="9" t="inlineStr">
        <is>
          <t>Alta</t>
        </is>
      </c>
      <c r="F7" s="9" t="inlineStr"/>
    </row>
    <row r="8">
      <c r="A8" s="9" t="inlineStr">
        <is>
          <t>Imprimir acreditaciones</t>
        </is>
      </c>
      <c r="B8" s="9" t="inlineStr">
        <is>
          <t>Carmen Díaz</t>
        </is>
      </c>
      <c r="C8" s="17" t="n">
        <v>45443</v>
      </c>
      <c r="D8" s="9" t="inlineStr">
        <is>
          <t>Pendiente</t>
        </is>
      </c>
      <c r="E8" s="9" t="inlineStr">
        <is>
          <t>Media</t>
        </is>
      </c>
      <c r="F8" s="9" t="inlineStr"/>
    </row>
    <row r="9">
      <c r="A9" s="9" t="inlineStr">
        <is>
          <t>Preparar carpetas de bienvenida</t>
        </is>
      </c>
      <c r="B9" s="9" t="inlineStr">
        <is>
          <t>Francisco Jiménez</t>
        </is>
      </c>
      <c r="C9" s="17" t="n">
        <v>45448</v>
      </c>
      <c r="D9" s="9" t="inlineStr">
        <is>
          <t>Pendiente</t>
        </is>
      </c>
      <c r="E9" s="9" t="inlineStr">
        <is>
          <t>Media</t>
        </is>
      </c>
      <c r="F9" s="9" t="inlineStr"/>
    </row>
    <row r="10">
      <c r="A10" s="9" t="inlineStr">
        <is>
          <t>Revisar montaje sala</t>
        </is>
      </c>
      <c r="B10" s="9" t="inlineStr">
        <is>
          <t>Isabel Romero</t>
        </is>
      </c>
      <c r="C10" s="17" t="n">
        <v>45456</v>
      </c>
      <c r="D10" s="9" t="inlineStr">
        <is>
          <t>Pendiente</t>
        </is>
      </c>
      <c r="E10" s="9" t="inlineStr">
        <is>
          <t>Alta</t>
        </is>
      </c>
      <c r="F10" s="9" t="inlineStr"/>
    </row>
    <row r="11">
      <c r="A11" s="9" t="inlineStr">
        <is>
          <t>Prueba de equipos técnicos</t>
        </is>
      </c>
      <c r="B11" s="9" t="inlineStr">
        <is>
          <t>David Navarro</t>
        </is>
      </c>
      <c r="C11" s="17" t="n">
        <v>45457</v>
      </c>
      <c r="D11" s="9" t="inlineStr">
        <is>
          <t>Pendiente</t>
        </is>
      </c>
      <c r="E11" s="9" t="inlineStr">
        <is>
          <t>Alta</t>
        </is>
      </c>
      <c r="F11" s="9" t="inlineStr"/>
    </row>
    <row r="12">
      <c r="A12" s="8" t="n"/>
      <c r="B12" s="8" t="n"/>
      <c r="C12" s="8" t="n"/>
      <c r="D12" s="8" t="n"/>
      <c r="E12" s="8" t="n"/>
      <c r="F12" s="8" t="n"/>
    </row>
    <row r="13">
      <c r="A13" s="10" t="inlineStr">
        <is>
          <t>RESUMEN</t>
        </is>
      </c>
      <c r="B13" s="8" t="n"/>
      <c r="C13" s="8" t="n"/>
      <c r="D13" s="8" t="n"/>
      <c r="E13" s="8" t="n"/>
      <c r="F13" s="8" t="n"/>
    </row>
    <row r="14">
      <c r="A14" s="11" t="inlineStr">
        <is>
          <t>Completadas:</t>
        </is>
      </c>
      <c r="B14" s="18">
        <f>COUNTIF(D2:D100,"Completado")</f>
        <v/>
      </c>
      <c r="C14" s="8" t="n"/>
      <c r="D14" s="8" t="n"/>
      <c r="E14" s="8" t="n"/>
      <c r="F14" s="8" t="n"/>
    </row>
    <row r="15">
      <c r="A15" s="11" t="inlineStr">
        <is>
          <t>En Proceso:</t>
        </is>
      </c>
      <c r="B15" s="18">
        <f>COUNTIF(D2:D100,"En Proceso")</f>
        <v/>
      </c>
      <c r="C15" s="8" t="n"/>
      <c r="D15" s="8" t="n"/>
      <c r="E15" s="8" t="n"/>
      <c r="F15" s="8" t="n"/>
    </row>
    <row r="16">
      <c r="A16" s="11" t="inlineStr">
        <is>
          <t>Pendientes:</t>
        </is>
      </c>
      <c r="B16" s="18">
        <f>COUNTIF(D2:D100,"Pendiente")</f>
        <v/>
      </c>
      <c r="C16" s="8" t="n"/>
      <c r="D16" s="8" t="n"/>
      <c r="E16" s="8" t="n"/>
      <c r="F16" s="8" t="n"/>
    </row>
  </sheetData>
  <dataValidations count="2">
    <dataValidation sqref="D2:D100" showErrorMessage="1" showInputMessage="1" allowBlank="1" type="list">
      <formula1>"Pendiente,En Proceso,Completado,Cancelado"</formula1>
    </dataValidation>
    <dataValidation sqref="E2:E100" showErrorMessage="1" showInputMessage="1" allowBlank="1" type="list">
      <formula1>"Alta,Media,Baja"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10" customWidth="1" min="1" max="1"/>
    <col width="35" customWidth="1" min="2" max="2"/>
    <col width="25" customWidth="1" min="3" max="3"/>
    <col width="18" customWidth="1" min="4" max="4"/>
    <col width="15" customWidth="1" min="5" max="5"/>
    <col width="30" customWidth="1" min="6" max="6"/>
  </cols>
  <sheetData>
    <row r="1">
      <c r="A1" s="7" t="inlineStr">
        <is>
          <t>Hora</t>
        </is>
      </c>
      <c r="B1" s="7" t="inlineStr">
        <is>
          <t>Actividad</t>
        </is>
      </c>
      <c r="C1" s="7" t="inlineStr">
        <is>
          <t>Ponente/Responsable</t>
        </is>
      </c>
      <c r="D1" s="7" t="inlineStr">
        <is>
          <t>Sala</t>
        </is>
      </c>
      <c r="E1" s="7" t="inlineStr">
        <is>
          <t>Duración (min)</t>
        </is>
      </c>
      <c r="F1" s="7" t="inlineStr">
        <is>
          <t>Notas</t>
        </is>
      </c>
    </row>
    <row r="2">
      <c r="A2" s="9" t="inlineStr">
        <is>
          <t>08:30</t>
        </is>
      </c>
      <c r="B2" s="9" t="inlineStr">
        <is>
          <t>Registro y acreditación</t>
        </is>
      </c>
      <c r="C2" s="9" t="inlineStr">
        <is>
          <t>Personal de apoyo</t>
        </is>
      </c>
      <c r="D2" s="9" t="inlineStr">
        <is>
          <t>Hall Principal</t>
        </is>
      </c>
      <c r="E2" s="9" t="n">
        <v>30</v>
      </c>
      <c r="F2" s="9" t="inlineStr">
        <is>
          <t>Preparar mesas de registro</t>
        </is>
      </c>
    </row>
    <row r="3">
      <c r="A3" s="9" t="inlineStr">
        <is>
          <t>09:00</t>
        </is>
      </c>
      <c r="B3" s="9" t="inlineStr">
        <is>
          <t>Inauguración del evento</t>
        </is>
      </c>
      <c r="C3" s="9" t="inlineStr">
        <is>
          <t>Director General</t>
        </is>
      </c>
      <c r="D3" s="9" t="inlineStr">
        <is>
          <t>Sala Principal</t>
        </is>
      </c>
      <c r="E3" s="9" t="n">
        <v>15</v>
      </c>
      <c r="F3" s="9" t="inlineStr">
        <is>
          <t>Palabras de bienvenida</t>
        </is>
      </c>
    </row>
    <row r="4">
      <c r="A4" s="9" t="inlineStr">
        <is>
          <t>09:15</t>
        </is>
      </c>
      <c r="B4" s="9" t="inlineStr">
        <is>
          <t>Keynote: Futuro del Marketing Digital</t>
        </is>
      </c>
      <c r="C4" s="9" t="inlineStr">
        <is>
          <t>Dr. Alberto Pérez</t>
        </is>
      </c>
      <c r="D4" s="9" t="inlineStr">
        <is>
          <t>Sala Principal</t>
        </is>
      </c>
      <c r="E4" s="9" t="n">
        <v>45</v>
      </c>
      <c r="F4" s="9" t="inlineStr">
        <is>
          <t>Conferencia magistral</t>
        </is>
      </c>
    </row>
    <row r="5">
      <c r="A5" s="9" t="inlineStr">
        <is>
          <t>10:00</t>
        </is>
      </c>
      <c r="B5" s="9" t="inlineStr">
        <is>
          <t>Coffee break</t>
        </is>
      </c>
      <c r="C5" s="9" t="inlineStr">
        <is>
          <t>Catering</t>
        </is>
      </c>
      <c r="D5" s="9" t="inlineStr">
        <is>
          <t>Hall Principal</t>
        </is>
      </c>
      <c r="E5" s="9" t="n">
        <v>30</v>
      </c>
      <c r="F5" s="9" t="inlineStr">
        <is>
          <t>Networking</t>
        </is>
      </c>
    </row>
    <row r="6">
      <c r="A6" s="9" t="inlineStr">
        <is>
          <t>10:30</t>
        </is>
      </c>
      <c r="B6" s="9" t="inlineStr">
        <is>
          <t>Taller: SEO Avanzado</t>
        </is>
      </c>
      <c r="C6" s="9" t="inlineStr">
        <is>
          <t>Laura Sánchez</t>
        </is>
      </c>
      <c r="D6" s="9" t="inlineStr">
        <is>
          <t>Sala A</t>
        </is>
      </c>
      <c r="E6" s="9" t="n">
        <v>60</v>
      </c>
      <c r="F6" s="9" t="inlineStr">
        <is>
          <t>Máximo 50 personas</t>
        </is>
      </c>
    </row>
    <row r="7">
      <c r="A7" s="9" t="inlineStr">
        <is>
          <t>10:30</t>
        </is>
      </c>
      <c r="B7" s="9" t="inlineStr">
        <is>
          <t>Taller: Social Media Marketing</t>
        </is>
      </c>
      <c r="C7" s="9" t="inlineStr">
        <is>
          <t>Carlos Ruiz</t>
        </is>
      </c>
      <c r="D7" s="9" t="inlineStr">
        <is>
          <t>Sala B</t>
        </is>
      </c>
      <c r="E7" s="9" t="n">
        <v>60</v>
      </c>
      <c r="F7" s="9" t="inlineStr">
        <is>
          <t>Máximo 50 personas</t>
        </is>
      </c>
    </row>
    <row r="8">
      <c r="A8" s="9" t="inlineStr">
        <is>
          <t>11:30</t>
        </is>
      </c>
      <c r="B8" s="9" t="inlineStr">
        <is>
          <t>Panel: Tendencias 2024</t>
        </is>
      </c>
      <c r="C8" s="9" t="inlineStr">
        <is>
          <t>Varios expertos</t>
        </is>
      </c>
      <c r="D8" s="9" t="inlineStr">
        <is>
          <t>Sala Principal</t>
        </is>
      </c>
      <c r="E8" s="9" t="n">
        <v>60</v>
      </c>
      <c r="F8" s="9" t="inlineStr">
        <is>
          <t>Mesa redonda</t>
        </is>
      </c>
    </row>
    <row r="9">
      <c r="A9" s="9" t="inlineStr">
        <is>
          <t>12:30</t>
        </is>
      </c>
      <c r="B9" s="9" t="inlineStr">
        <is>
          <t>Networking libre</t>
        </is>
      </c>
      <c r="C9" s="9" t="inlineStr">
        <is>
          <t>-</t>
        </is>
      </c>
      <c r="D9" s="9" t="inlineStr">
        <is>
          <t>Hall Principal</t>
        </is>
      </c>
      <c r="E9" s="9" t="n">
        <v>30</v>
      </c>
      <c r="F9" s="9" t="inlineStr"/>
    </row>
    <row r="10">
      <c r="A10" s="9" t="inlineStr">
        <is>
          <t>13:00</t>
        </is>
      </c>
      <c r="B10" s="9" t="inlineStr">
        <is>
          <t>Comida buffet</t>
        </is>
      </c>
      <c r="C10" s="9" t="inlineStr">
        <is>
          <t>Catering</t>
        </is>
      </c>
      <c r="D10" s="9" t="inlineStr">
        <is>
          <t>Comedor</t>
        </is>
      </c>
      <c r="E10" s="9" t="n">
        <v>90</v>
      </c>
      <c r="F10" s="9" t="inlineStr"/>
    </row>
    <row r="11">
      <c r="A11" s="9" t="inlineStr">
        <is>
          <t>14:30</t>
        </is>
      </c>
      <c r="B11" s="9" t="inlineStr">
        <is>
          <t>Workshop: Analytics</t>
        </is>
      </c>
      <c r="C11" s="9" t="inlineStr">
        <is>
          <t>María Torres</t>
        </is>
      </c>
      <c r="D11" s="9" t="inlineStr">
        <is>
          <t>Sala A</t>
        </is>
      </c>
      <c r="E11" s="9" t="n">
        <v>60</v>
      </c>
      <c r="F11" s="9" t="inlineStr">
        <is>
          <t>Traer portátil</t>
        </is>
      </c>
    </row>
    <row r="12">
      <c r="A12" s="9" t="inlineStr">
        <is>
          <t>14:30</t>
        </is>
      </c>
      <c r="B12" s="9" t="inlineStr">
        <is>
          <t>Workshop: Email Marketing</t>
        </is>
      </c>
      <c r="C12" s="9" t="inlineStr">
        <is>
          <t>José García</t>
        </is>
      </c>
      <c r="D12" s="9" t="inlineStr">
        <is>
          <t>Sala B</t>
        </is>
      </c>
      <c r="E12" s="9" t="n">
        <v>60</v>
      </c>
      <c r="F12" s="9" t="inlineStr">
        <is>
          <t>Casos prácticos</t>
        </is>
      </c>
    </row>
    <row r="13">
      <c r="A13" s="9" t="inlineStr">
        <is>
          <t>15:30</t>
        </is>
      </c>
      <c r="B13" s="9" t="inlineStr">
        <is>
          <t>Presentación casos de éxito</t>
        </is>
      </c>
      <c r="C13" s="9" t="inlineStr">
        <is>
          <t>Empresas colaboradoras</t>
        </is>
      </c>
      <c r="D13" s="9" t="inlineStr">
        <is>
          <t>Sala Principal</t>
        </is>
      </c>
      <c r="E13" s="9" t="n">
        <v>60</v>
      </c>
      <c r="F13" s="9" t="inlineStr"/>
    </row>
    <row r="14">
      <c r="A14" s="9" t="inlineStr">
        <is>
          <t>16:30</t>
        </is>
      </c>
      <c r="B14" s="9" t="inlineStr">
        <is>
          <t>Coffee break</t>
        </is>
      </c>
      <c r="C14" s="9" t="inlineStr">
        <is>
          <t>Catering</t>
        </is>
      </c>
      <c r="D14" s="9" t="inlineStr">
        <is>
          <t>Hall Principal</t>
        </is>
      </c>
      <c r="E14" s="9" t="n">
        <v>30</v>
      </c>
      <c r="F14" s="9" t="inlineStr"/>
    </row>
    <row r="15">
      <c r="A15" s="9" t="inlineStr">
        <is>
          <t>17:00</t>
        </is>
      </c>
      <c r="B15" s="9" t="inlineStr">
        <is>
          <t>Sesión de cierre y conclusiones</t>
        </is>
      </c>
      <c r="C15" s="9" t="inlineStr">
        <is>
          <t>Organizadores</t>
        </is>
      </c>
      <c r="D15" s="9" t="inlineStr">
        <is>
          <t>Sala Principal</t>
        </is>
      </c>
      <c r="E15" s="9" t="n">
        <v>45</v>
      </c>
      <c r="F15" s="9" t="inlineStr">
        <is>
          <t>Entrega de certificados</t>
        </is>
      </c>
    </row>
    <row r="16">
      <c r="A16" s="9" t="inlineStr">
        <is>
          <t>17:45</t>
        </is>
      </c>
      <c r="B16" s="9" t="inlineStr">
        <is>
          <t>Networking final y despedida</t>
        </is>
      </c>
      <c r="C16" s="9" t="inlineStr">
        <is>
          <t>-</t>
        </is>
      </c>
      <c r="D16" s="9" t="inlineStr">
        <is>
          <t>Hall Principal</t>
        </is>
      </c>
      <c r="E16" s="9" t="n">
        <v>15</v>
      </c>
      <c r="F16" s="9" t="inlineStr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40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9" t="inlineStr">
        <is>
          <t>GUÍA DE USO - ORGANIZADOR DE EVENTOS</t>
        </is>
      </c>
    </row>
    <row r="3">
      <c r="A3" t="inlineStr"/>
    </row>
    <row r="4">
      <c r="A4" s="20" t="inlineStr">
        <is>
          <t>BIENVENIDO A TU ORGANIZADOR DE EVENTOS</t>
        </is>
      </c>
    </row>
    <row r="5">
      <c r="A5" t="inlineStr"/>
    </row>
    <row r="6">
      <c r="A6" t="inlineStr">
        <is>
          <t>Esta plantilla te ayudará a planificar y gestionar todos los aspectos de tu evento.</t>
        </is>
      </c>
    </row>
    <row r="7">
      <c r="A7" t="inlineStr"/>
    </row>
    <row r="8">
      <c r="A8" s="20" t="inlineStr">
        <is>
          <t>HOJAS DISPONIBLES:</t>
        </is>
      </c>
    </row>
    <row r="9">
      <c r="A9" t="inlineStr"/>
    </row>
    <row r="10">
      <c r="A10" s="21" t="inlineStr">
        <is>
          <t>1. DATOS DEL EVENTO</t>
        </is>
      </c>
    </row>
    <row r="11">
      <c r="A11" t="inlineStr">
        <is>
          <t xml:space="preserve">   - Completa la información básica del evento (nombre, fecha, ubicación, etc.)</t>
        </is>
      </c>
    </row>
    <row r="12">
      <c r="A12" t="inlineStr">
        <is>
          <t xml:space="preserve">   - Las celdas amarillas son editables, modifica según tus necesidades</t>
        </is>
      </c>
    </row>
    <row r="13">
      <c r="A13" t="inlineStr"/>
    </row>
    <row r="14">
      <c r="A14" s="21" t="inlineStr">
        <is>
          <t>2. INVITADOS</t>
        </is>
      </c>
    </row>
    <row r="15">
      <c r="A15" t="inlineStr">
        <is>
          <t xml:space="preserve">   - Añade los datos de tus invitados en las filas correspondientes</t>
        </is>
      </c>
    </row>
    <row r="16">
      <c r="A16" t="inlineStr">
        <is>
          <t xml:space="preserve">   - Usa las listas desplegables para marcar confirmación y asistencia</t>
        </is>
      </c>
    </row>
    <row r="17">
      <c r="A17" t="inlineStr">
        <is>
          <t xml:space="preserve">   - Los totales se calculan automáticamente</t>
        </is>
      </c>
    </row>
    <row r="18">
      <c r="A18" t="inlineStr"/>
    </row>
    <row r="19">
      <c r="A19" s="21" t="inlineStr">
        <is>
          <t>3. PRESUPUESTO</t>
        </is>
      </c>
    </row>
    <row r="20">
      <c r="A20" t="inlineStr">
        <is>
          <t xml:space="preserve">   - Registra todos los gastos del evento por categorías</t>
        </is>
      </c>
    </row>
    <row r="21">
      <c r="A21" t="inlineStr">
        <is>
          <t xml:space="preserve">   - Introduce cantidad y precio unitario, el total se calcula solo</t>
        </is>
      </c>
    </row>
    <row r="22">
      <c r="A22" t="inlineStr">
        <is>
          <t xml:space="preserve">   - Controla el porcentaje de cada gasto sobre el total</t>
        </is>
      </c>
    </row>
    <row r="23">
      <c r="A23" t="inlineStr"/>
    </row>
    <row r="24">
      <c r="A24" s="21" t="inlineStr">
        <is>
          <t>4. TAREAS Y CHECKLIST</t>
        </is>
      </c>
    </row>
    <row r="25">
      <c r="A25" t="inlineStr">
        <is>
          <t xml:space="preserve">   - Lista todas las tareas necesarias para organizar el evento</t>
        </is>
      </c>
    </row>
    <row r="26">
      <c r="A26" t="inlineStr">
        <is>
          <t xml:space="preserve">   - Asigna responsables y fechas límite</t>
        </is>
      </c>
    </row>
    <row r="27">
      <c r="A27" t="inlineStr">
        <is>
          <t xml:space="preserve">   - Actualiza el estado según avances</t>
        </is>
      </c>
    </row>
    <row r="28">
      <c r="A28" t="inlineStr">
        <is>
          <t xml:space="preserve">   - Usa las prioridades para organizarte mejor</t>
        </is>
      </c>
    </row>
    <row r="29">
      <c r="A29" t="inlineStr"/>
    </row>
    <row r="30">
      <c r="A30" s="21" t="inlineStr">
        <is>
          <t>5. CRONOGRAMA DEL DÍA</t>
        </is>
      </c>
    </row>
    <row r="31">
      <c r="A31" t="inlineStr">
        <is>
          <t xml:space="preserve">   - Planifica minuto a minuto el día del evento</t>
        </is>
      </c>
    </row>
    <row r="32">
      <c r="A32" t="inlineStr">
        <is>
          <t xml:space="preserve">   - Incluye todas las actividades, ponentes y ubicaciones</t>
        </is>
      </c>
    </row>
    <row r="33">
      <c r="A33" t="inlineStr"/>
    </row>
    <row r="34">
      <c r="A34" s="20" t="inlineStr">
        <is>
          <t>CONSEJOS:</t>
        </is>
      </c>
    </row>
    <row r="35">
      <c r="A35" t="inlineStr">
        <is>
          <t xml:space="preserve">   - Actualiza la plantilla regularmente</t>
        </is>
      </c>
    </row>
    <row r="36">
      <c r="A36" t="inlineStr">
        <is>
          <t xml:space="preserve">   - Guarda copias de seguridad antes del evento</t>
        </is>
      </c>
    </row>
    <row r="37">
      <c r="A37" t="inlineStr">
        <is>
          <t xml:space="preserve">   - Imprime el cronograma para tenerlo a mano</t>
        </is>
      </c>
    </row>
    <row r="38">
      <c r="A38" t="inlineStr">
        <is>
          <t xml:space="preserve">   - Comparte con tu equipo para trabajar colaborativamente</t>
        </is>
      </c>
    </row>
    <row r="39">
      <c r="A39" t="inlineStr"/>
    </row>
    <row r="40">
      <c r="A40" t="inlineStr">
        <is>
          <t>¡MUCHO ÉXITO CON TU EVENTO!</t>
        </is>
      </c>
    </row>
  </sheetData>
  <mergeCells count="39">
    <mergeCell ref="A1:C1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2026-01-30T18:57:20Z</dcterms:created>
  <dcterms:modified xmlns:dcterms="http://purl.org/dc/terms/" xmlns:xsi="http://www.w3.org/2001/XMLSchema-instance" xsi:type="dcterms:W3CDTF">2026-01-30T18:57:20Z</dcterms:modified>
</cp:coreProperties>
</file>