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 EJECUTIVO" sheetId="1" state="visible" r:id="rId1"/>
    <sheet xmlns:r="http://schemas.openxmlformats.org/officeDocument/2006/relationships" name="1. PLAN - Planificar" sheetId="2" state="visible" r:id="rId2"/>
    <sheet xmlns:r="http://schemas.openxmlformats.org/officeDocument/2006/relationships" name="2. DO - Hacer" sheetId="3" state="visible" r:id="rId3"/>
    <sheet xmlns:r="http://schemas.openxmlformats.org/officeDocument/2006/relationships" name="3. CHECK - Verificar" sheetId="4" state="visible" r:id="rId4"/>
    <sheet xmlns:r="http://schemas.openxmlformats.org/officeDocument/2006/relationships" name="4. ACT - Actuar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&quot;%&quot;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sz val="12"/>
    </font>
    <font>
      <b val="1"/>
    </font>
    <font>
      <b val="1"/>
      <sz val="11"/>
    </font>
    <font>
      <b val="1"/>
      <color rgb="001E3A8A"/>
      <sz val="18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6" fillId="0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0" fillId="5" borderId="0" pivotButton="0" quotePrefix="0" xfId="0"/>
    <xf numFmtId="0" fontId="7" fillId="0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166" fontId="0" fillId="0" borderId="1" pivotButton="0" quotePrefix="0" xfId="0"/>
    <xf numFmtId="0" fontId="4" fillId="0" borderId="0" applyAlignment="1" pivotButton="0" quotePrefix="0" xfId="0">
      <alignment horizontal="right"/>
    </xf>
    <xf numFmtId="166" fontId="4" fillId="4" borderId="1" pivotButton="0" quotePrefix="0" xfId="0"/>
    <xf numFmtId="0" fontId="1" fillId="0" borderId="0" applyAlignment="1" pivotButton="0" quotePrefix="0" xfId="0">
      <alignment horizontal="center" vertical="center" wrapText="1"/>
    </xf>
    <xf numFmtId="0" fontId="0" fillId="2" borderId="1" pivotButton="0" quotePrefix="0" xfId="0"/>
    <xf numFmtId="165" fontId="0" fillId="2" borderId="1" pivotButton="0" quotePrefix="0" xfId="0"/>
    <xf numFmtId="0" fontId="0" fillId="2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166" fontId="0" fillId="2" borderId="1" pivotButton="0" quotePrefix="0" xfId="0"/>
    <xf numFmtId="0" fontId="4" fillId="0" borderId="0" applyAlignment="1" pivotButton="0" quotePrefix="0" xfId="0">
      <alignment horizontal="right" vertical="center"/>
    </xf>
    <xf numFmtId="0" fontId="5" fillId="0" borderId="0" pivotButton="0" quotePrefix="0" xfId="0"/>
    <xf numFmtId="0" fontId="0" fillId="0" borderId="0" applyAlignment="1" pivotButton="0" quotePrefix="0" xfId="0">
      <alignment horizontal="left" vertical="center" wrapText="1"/>
    </xf>
    <xf numFmtId="0" fontId="2" fillId="3" borderId="0" pivotButton="0" quotePrefix="0" xfId="0"/>
    <xf numFmtId="0" fontId="0" fillId="2" borderId="0" pivotButton="0" quotePrefix="0" xfId="0"/>
    <xf numFmtId="0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Avance por Fase</a:t>
            </a:r>
          </a:p>
        </rich>
      </tx>
    </title>
    <plotArea>
      <pieChart>
        <varyColors val="1"/>
        <ser>
          <idx val="0"/>
          <order val="0"/>
          <tx>
            <strRef>
              <f>'RESUMEN EJECUTIVO'!C8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EJECUTIVO'!$A$9:$A$12</f>
            </numRef>
          </cat>
          <val>
            <numRef>
              <f>'RESUMEN EJECUTIVO'!$C$9:$C$12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 Indicadores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'3. CHECK - Verificar'!$D$4:$H$4</f>
            </numRef>
          </cat>
          <val>
            <numRef>
              <f>'3. CHECK - Verificar'!$D$4:$D$9</f>
            </numRef>
          </val>
        </ser>
        <ser>
          <idx val="1"/>
          <order val="1"/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'3. CHECK - Verificar'!$D$4:$H$4</f>
            </numRef>
          </cat>
          <val>
            <numRef>
              <f>'3. CHECK - Verificar'!$E$4:$E$9</f>
            </numRef>
          </val>
        </ser>
        <ser>
          <idx val="2"/>
          <order val="2"/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'3. CHECK - Verificar'!$D$4:$H$4</f>
            </numRef>
          </cat>
          <val>
            <numRef>
              <f>'3. CHECK - Verificar'!$F$4:$F$9</f>
            </numRef>
          </val>
        </ser>
        <ser>
          <idx val="3"/>
          <order val="3"/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'3. CHECK - Verificar'!$D$4:$H$4</f>
            </numRef>
          </cat>
          <val>
            <numRef>
              <f>'3. CHECK - Verificar'!$G$4:$G$9</f>
            </numRef>
          </val>
        </ser>
        <ser>
          <idx val="4"/>
          <order val="4"/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'3. CHECK - Verificar'!$D$4:$H$4</f>
            </numRef>
          </cat>
          <val>
            <numRef>
              <f>'3. CHECK - Verificar'!$H$4:$H$9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Semana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2" customWidth="1" min="3" max="3"/>
    <col width="15" customWidth="1" min="4" max="4"/>
    <col width="15" customWidth="1" min="5" max="5"/>
    <col width="18" customWidth="1" min="6" max="6"/>
  </cols>
  <sheetData>
    <row r="1">
      <c r="A1" s="1" t="inlineStr">
        <is>
          <t>RESUMEN EJECUTIVO - CICLO PDCA</t>
        </is>
      </c>
    </row>
    <row r="3">
      <c r="A3" s="2" t="inlineStr">
        <is>
          <t>Proyecto:</t>
        </is>
      </c>
      <c r="B3" s="3" t="inlineStr">
        <is>
          <t>Mejora del Proceso de Atención al Cliente</t>
        </is>
      </c>
    </row>
    <row r="4">
      <c r="A4" s="2" t="inlineStr">
        <is>
          <t>Responsable:</t>
        </is>
      </c>
      <c r="B4" t="inlineStr">
        <is>
          <t>María García López</t>
        </is>
      </c>
    </row>
    <row r="5">
      <c r="A5" s="2" t="inlineStr">
        <is>
          <t>Período:</t>
        </is>
      </c>
      <c r="B5" t="inlineStr">
        <is>
          <t>30/01/2026 - 30/04/2026</t>
        </is>
      </c>
    </row>
    <row r="7">
      <c r="A7" s="4" t="inlineStr">
        <is>
          <t>ESTADO DEL PROYECTO</t>
        </is>
      </c>
    </row>
    <row r="8">
      <c r="A8" s="5" t="inlineStr">
        <is>
          <t>Fase</t>
        </is>
      </c>
      <c r="B8" s="5" t="inlineStr">
        <is>
          <t>Estado</t>
        </is>
      </c>
      <c r="C8" s="5" t="inlineStr">
        <is>
          <t>Avance</t>
        </is>
      </c>
      <c r="D8" s="5" t="inlineStr">
        <is>
          <t>Acciones Totales</t>
        </is>
      </c>
      <c r="E8" s="5" t="inlineStr">
        <is>
          <t>Completadas</t>
        </is>
      </c>
      <c r="F8" s="5" t="inlineStr">
        <is>
          <t>% Completado</t>
        </is>
      </c>
    </row>
    <row r="9">
      <c r="A9" s="6" t="inlineStr">
        <is>
          <t>PLAN - Planificar</t>
        </is>
      </c>
      <c r="B9" s="7" t="inlineStr">
        <is>
          <t>Completado</t>
        </is>
      </c>
      <c r="C9" s="8" t="n">
        <v>100</v>
      </c>
      <c r="D9" s="7" t="n">
        <v>5</v>
      </c>
      <c r="E9" s="7" t="n">
        <v>5</v>
      </c>
      <c r="F9" s="8">
        <f>E9/D9</f>
        <v/>
      </c>
    </row>
    <row r="10">
      <c r="A10" s="6" t="inlineStr">
        <is>
          <t>DO - Hacer</t>
        </is>
      </c>
      <c r="B10" s="7" t="inlineStr">
        <is>
          <t>En Curso</t>
        </is>
      </c>
      <c r="C10" s="8" t="n">
        <v>41</v>
      </c>
      <c r="D10" s="7" t="n">
        <v>7</v>
      </c>
      <c r="E10" s="7" t="n">
        <v>3</v>
      </c>
      <c r="F10" s="8">
        <f>E10/D10</f>
        <v/>
      </c>
    </row>
    <row r="11">
      <c r="A11" s="6" t="inlineStr">
        <is>
          <t>CHECK - Verificar</t>
        </is>
      </c>
      <c r="B11" s="7" t="inlineStr">
        <is>
          <t>En Curso</t>
        </is>
      </c>
      <c r="C11" s="8" t="n">
        <v>85</v>
      </c>
      <c r="D11" s="7" t="n">
        <v>5</v>
      </c>
      <c r="E11" s="7" t="n">
        <v>4</v>
      </c>
      <c r="F11" s="8">
        <f>E11/D11</f>
        <v/>
      </c>
    </row>
    <row r="12">
      <c r="A12" s="6" t="inlineStr">
        <is>
          <t>ACT - Actuar</t>
        </is>
      </c>
      <c r="B12" s="7" t="inlineStr">
        <is>
          <t>Planificado</t>
        </is>
      </c>
      <c r="C12" s="8" t="n">
        <v>20</v>
      </c>
      <c r="D12" s="7" t="n">
        <v>6</v>
      </c>
      <c r="E12" s="7" t="n">
        <v>1</v>
      </c>
      <c r="F12" s="8">
        <f>E12/D12</f>
        <v/>
      </c>
    </row>
    <row r="13">
      <c r="E13" s="9" t="inlineStr">
        <is>
          <t>TOTAL:</t>
        </is>
      </c>
      <c r="F13" s="10">
        <f>AVERAGE(C9:C12)</f>
        <v/>
      </c>
    </row>
    <row r="15">
      <c r="A15" s="4" t="inlineStr">
        <is>
          <t>INDICADORES CLAVE</t>
        </is>
      </c>
    </row>
    <row r="16">
      <c r="A16" s="5" t="inlineStr">
        <is>
          <t>Indicador</t>
        </is>
      </c>
      <c r="B16" s="5" t="inlineStr">
        <is>
          <t>Valor Inicial</t>
        </is>
      </c>
      <c r="C16" s="5" t="inlineStr">
        <is>
          <t>Meta</t>
        </is>
      </c>
      <c r="D16" s="5" t="inlineStr">
        <is>
          <t>Valor Actual</t>
        </is>
      </c>
      <c r="E16" s="5" t="inlineStr">
        <is>
          <t>Cumplimiento</t>
        </is>
      </c>
      <c r="F16" s="5" t="inlineStr">
        <is>
          <t>Tendencia</t>
        </is>
      </c>
    </row>
    <row r="17">
      <c r="A17" s="6" t="inlineStr">
        <is>
          <t>Tiempo espera (min)</t>
        </is>
      </c>
      <c r="B17" s="7" t="n">
        <v>5.2</v>
      </c>
      <c r="C17" s="7" t="n">
        <v>3</v>
      </c>
      <c r="D17" s="7" t="n">
        <v>3.5</v>
      </c>
      <c r="E17" s="8">
        <f>IF(D17&lt;=C17,100,D17/C17*100)</f>
        <v/>
      </c>
      <c r="F17" s="7" t="inlineStr">
        <is>
          <t>↓ Mejorando</t>
        </is>
      </c>
    </row>
    <row r="18">
      <c r="A18" s="6" t="inlineStr">
        <is>
          <t>Resolución 1ra llamada (%)</t>
        </is>
      </c>
      <c r="B18" s="7" t="n">
        <v>62</v>
      </c>
      <c r="C18" s="7" t="n">
        <v>80</v>
      </c>
      <c r="D18" s="7" t="n">
        <v>76</v>
      </c>
      <c r="E18" s="8">
        <f>D18/C18*100</f>
        <v/>
      </c>
      <c r="F18" s="7" t="inlineStr">
        <is>
          <t>↑ Mejorando</t>
        </is>
      </c>
    </row>
    <row r="19">
      <c r="A19" s="6" t="inlineStr">
        <is>
          <t>Satisfacción NPS</t>
        </is>
      </c>
      <c r="B19" s="7" t="n">
        <v>3.2</v>
      </c>
      <c r="C19" s="7" t="n">
        <v>4.5</v>
      </c>
      <c r="D19" s="7" t="n">
        <v>4.2</v>
      </c>
      <c r="E19" s="8">
        <f>D19/C19*100</f>
        <v/>
      </c>
      <c r="F19" s="7" t="inlineStr">
        <is>
          <t>↑ Mejorando</t>
        </is>
      </c>
    </row>
    <row r="20">
      <c r="A20" s="6" t="inlineStr">
        <is>
          <t>Personal capacitado (%)</t>
        </is>
      </c>
      <c r="B20" s="7" t="n">
        <v>40</v>
      </c>
      <c r="C20" s="7" t="n">
        <v>100</v>
      </c>
      <c r="D20" s="7" t="n">
        <v>95</v>
      </c>
      <c r="E20" s="8">
        <f>D20/C20*100</f>
        <v/>
      </c>
      <c r="F20" s="7" t="inlineStr">
        <is>
          <t>↑ Mejorando</t>
        </is>
      </c>
    </row>
  </sheetData>
  <mergeCells count="6">
    <mergeCell ref="A1:F1"/>
    <mergeCell ref="B3:F3"/>
    <mergeCell ref="B4:F4"/>
    <mergeCell ref="B5:F5"/>
    <mergeCell ref="A7:F7"/>
    <mergeCell ref="A15:F15"/>
  </mergeCells>
  <conditionalFormatting sqref="C9:C12">
    <cfRule type="dataBar" priority="1">
      <dataBar showValue="1">
        <cfvo type="num" val="0"/>
        <cfvo type="num" val="100"/>
        <color rgb="0063BE7B"/>
      </dataBar>
    </cfRule>
  </conditionalFormatting>
  <conditionalFormatting sqref="E17:E20">
    <cfRule type="colorScale" priority="2">
      <colorScale>
        <cfvo type="num" val="0"/>
        <cfvo type="num" val="75"/>
        <cfvo type="num" val="100"/>
        <color rgb="00F8696B"/>
        <color rgb="00FFEB84"/>
        <color rgb="0063BE7B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30" customWidth="1" min="3" max="3"/>
    <col width="18" customWidth="1" min="4" max="4"/>
    <col width="25" customWidth="1" min="5" max="5"/>
    <col width="18" customWidth="1" min="6" max="6"/>
    <col width="15" customWidth="1" min="7" max="7"/>
    <col width="18" customWidth="1" min="8" max="8"/>
  </cols>
  <sheetData>
    <row r="1">
      <c r="A1" s="11" t="inlineStr">
        <is>
          <t>CICLO PDCA - FASE 1: PLANIFICAR</t>
        </is>
      </c>
    </row>
    <row r="2">
      <c r="A2" t="inlineStr">
        <is>
          <t>Proyecto/Proceso:</t>
        </is>
      </c>
      <c r="B2" s="12" t="inlineStr">
        <is>
          <t>Mejora del Proceso de Atención al Cliente</t>
        </is>
      </c>
      <c r="E2" t="inlineStr">
        <is>
          <t>Responsable:</t>
        </is>
      </c>
      <c r="F2" s="12" t="inlineStr">
        <is>
          <t>María García López</t>
        </is>
      </c>
    </row>
    <row r="3">
      <c r="A3" t="inlineStr">
        <is>
          <t>Departamento:</t>
        </is>
      </c>
      <c r="B3" s="12" t="inlineStr">
        <is>
          <t>Atención al Cliente</t>
        </is>
      </c>
      <c r="E3" t="inlineStr">
        <is>
          <t>Fecha inicio:</t>
        </is>
      </c>
      <c r="F3" s="13" t="n">
        <v>46052.74685980158</v>
      </c>
      <c r="G3" t="inlineStr">
        <is>
          <t>Fecha fin:</t>
        </is>
      </c>
      <c r="H3" s="13" t="n">
        <v>46142.74685980332</v>
      </c>
    </row>
    <row r="5" ht="30" customHeight="1">
      <c r="A5" s="5" t="inlineStr">
        <is>
          <t>#</t>
        </is>
      </c>
      <c r="B5" s="5" t="inlineStr">
        <is>
          <t>Problema Identificado</t>
        </is>
      </c>
      <c r="C5" s="5" t="inlineStr">
        <is>
          <t>Objetivo</t>
        </is>
      </c>
      <c r="D5" s="5" t="inlineStr">
        <is>
          <t>Meta</t>
        </is>
      </c>
      <c r="E5" s="5" t="inlineStr">
        <is>
          <t>Indicador</t>
        </is>
      </c>
      <c r="F5" s="5" t="inlineStr">
        <is>
          <t>Responsable</t>
        </is>
      </c>
      <c r="G5" s="5" t="inlineStr">
        <is>
          <t>Fecha Límite</t>
        </is>
      </c>
      <c r="H5" s="5" t="inlineStr">
        <is>
          <t>Estado</t>
        </is>
      </c>
    </row>
    <row r="6">
      <c r="A6" s="7" t="n">
        <v>1</v>
      </c>
      <c r="B6" s="14" t="inlineStr">
        <is>
          <t>Tiempo de espera elevado</t>
        </is>
      </c>
      <c r="C6" s="14" t="inlineStr">
        <is>
          <t>Reducir tiempo de espera</t>
        </is>
      </c>
      <c r="D6" s="15" t="inlineStr">
        <is>
          <t>&lt; 3 minutos</t>
        </is>
      </c>
      <c r="E6" s="14" t="inlineStr">
        <is>
          <t>Tiempo promedio espera</t>
        </is>
      </c>
      <c r="F6" s="15" t="inlineStr">
        <is>
          <t>Carlos Ruiz</t>
        </is>
      </c>
      <c r="G6" s="13" t="n">
        <v>46082.74685980671</v>
      </c>
      <c r="H6" s="15" t="inlineStr">
        <is>
          <t>En Planificación</t>
        </is>
      </c>
    </row>
    <row r="7">
      <c r="A7" s="7" t="n">
        <v>2</v>
      </c>
      <c r="B7" s="14" t="inlineStr">
        <is>
          <t>Llamadas sin resolver en primer contacto</t>
        </is>
      </c>
      <c r="C7" s="14" t="inlineStr">
        <is>
          <t>Aumentar resolución primer contacto</t>
        </is>
      </c>
      <c r="D7" s="15" t="inlineStr">
        <is>
          <t>&gt; 80%</t>
        </is>
      </c>
      <c r="E7" s="14" t="inlineStr">
        <is>
          <t>% resolución primera llamada</t>
        </is>
      </c>
      <c r="F7" s="15" t="inlineStr">
        <is>
          <t>Ana Martínez</t>
        </is>
      </c>
      <c r="G7" s="13" t="n">
        <v>46097.74685980674</v>
      </c>
      <c r="H7" s="15" t="inlineStr">
        <is>
          <t>En Planificación</t>
        </is>
      </c>
    </row>
    <row r="8">
      <c r="A8" s="7" t="n">
        <v>3</v>
      </c>
      <c r="B8" s="14" t="inlineStr">
        <is>
          <t>Baja satisfacción del cliente</t>
        </is>
      </c>
      <c r="C8" s="14" t="inlineStr">
        <is>
          <t>Mejorar satisfacción cliente</t>
        </is>
      </c>
      <c r="D8" s="15" t="inlineStr">
        <is>
          <t>&gt; 4.5/5</t>
        </is>
      </c>
      <c r="E8" s="14" t="inlineStr">
        <is>
          <t>Puntuación NPS</t>
        </is>
      </c>
      <c r="F8" s="15" t="inlineStr">
        <is>
          <t>Luis Fernández</t>
        </is>
      </c>
      <c r="G8" s="13" t="n">
        <v>46112.74685980675</v>
      </c>
      <c r="H8" s="15" t="inlineStr">
        <is>
          <t>Pendiente</t>
        </is>
      </c>
    </row>
    <row r="9">
      <c r="A9" s="7" t="n">
        <v>4</v>
      </c>
      <c r="B9" s="14" t="inlineStr">
        <is>
          <t>Falta de formación del equipo</t>
        </is>
      </c>
      <c r="C9" s="14" t="inlineStr">
        <is>
          <t>Capacitar al equipo</t>
        </is>
      </c>
      <c r="D9" s="15" t="inlineStr">
        <is>
          <t>100% formados</t>
        </is>
      </c>
      <c r="E9" s="14" t="inlineStr">
        <is>
          <t>% personal capacitado</t>
        </is>
      </c>
      <c r="F9" s="15" t="inlineStr">
        <is>
          <t>Elena Torres</t>
        </is>
      </c>
      <c r="G9" s="13" t="n">
        <v>46082.74685980676</v>
      </c>
      <c r="H9" s="15" t="inlineStr">
        <is>
          <t>En Planificación</t>
        </is>
      </c>
    </row>
    <row r="10">
      <c r="A10" s="7" t="n">
        <v>5</v>
      </c>
      <c r="B10" s="14" t="inlineStr">
        <is>
          <t>Sistema CRM desactualizado</t>
        </is>
      </c>
      <c r="C10" s="14" t="inlineStr">
        <is>
          <t>Actualizar herramientas</t>
        </is>
      </c>
      <c r="D10" s="15" t="inlineStr">
        <is>
          <t>Implementación completa</t>
        </is>
      </c>
      <c r="E10" s="14" t="inlineStr">
        <is>
          <t>% implementación</t>
        </is>
      </c>
      <c r="F10" s="15" t="inlineStr">
        <is>
          <t>Jorge Sánchez</t>
        </is>
      </c>
      <c r="G10" s="13" t="n">
        <v>46127.74685980677</v>
      </c>
      <c r="H10" s="15" t="inlineStr">
        <is>
          <t>Pendiente</t>
        </is>
      </c>
    </row>
  </sheetData>
  <mergeCells count="4">
    <mergeCell ref="A1:H1"/>
    <mergeCell ref="B2:D2"/>
    <mergeCell ref="F2:H2"/>
    <mergeCell ref="B3:D3"/>
  </mergeCells>
  <dataValidations count="1">
    <dataValidation sqref="H6:H10" showErrorMessage="1" showInputMessage="1" allowBlank="0" type="list">
      <formula1>"Pendiente,En Planificación,Completado"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35" customWidth="1" min="3" max="3"/>
    <col width="18" customWidth="1" min="4" max="4"/>
    <col width="13" customWidth="1" min="5" max="5"/>
    <col width="13" customWidth="1" min="6" max="6"/>
    <col width="25" customWidth="1" min="7" max="7"/>
    <col width="12" customWidth="1" min="8" max="8"/>
    <col width="25" customWidth="1" min="9" max="9"/>
  </cols>
  <sheetData>
    <row r="1">
      <c r="A1" s="11" t="inlineStr">
        <is>
          <t>CICLO PDCA - FASE 2: HACER</t>
        </is>
      </c>
    </row>
    <row r="3">
      <c r="A3" s="16" t="inlineStr">
        <is>
          <t>Implementación de Acciones</t>
        </is>
      </c>
    </row>
    <row r="4">
      <c r="A4" s="5" t="inlineStr">
        <is>
          <t>#</t>
        </is>
      </c>
      <c r="B4" s="5" t="inlineStr">
        <is>
          <t>Acción a Implementar</t>
        </is>
      </c>
      <c r="C4" s="5" t="inlineStr">
        <is>
          <t>Descripción</t>
        </is>
      </c>
      <c r="D4" s="5" t="inlineStr">
        <is>
          <t>Responsable</t>
        </is>
      </c>
      <c r="E4" s="5" t="inlineStr">
        <is>
          <t>Fecha Inicio</t>
        </is>
      </c>
      <c r="F4" s="5" t="inlineStr">
        <is>
          <t>Fecha Fin</t>
        </is>
      </c>
      <c r="G4" s="5" t="inlineStr">
        <is>
          <t>Recursos Necesarios</t>
        </is>
      </c>
      <c r="H4" s="5" t="inlineStr">
        <is>
          <t>Avance %</t>
        </is>
      </c>
      <c r="I4" s="5" t="inlineStr">
        <is>
          <t>Observaciones</t>
        </is>
      </c>
    </row>
    <row r="5">
      <c r="A5" s="7" t="n">
        <v>1</v>
      </c>
      <c r="B5" s="14" t="inlineStr">
        <is>
          <t>Implementar sistema de turnos</t>
        </is>
      </c>
      <c r="C5" s="14" t="inlineStr">
        <is>
          <t>Sistema digital de gestión de turnos para reducir espera</t>
        </is>
      </c>
      <c r="D5" s="15" t="inlineStr">
        <is>
          <t>Carlos Ruiz</t>
        </is>
      </c>
      <c r="E5" s="13" t="n">
        <v>46047.74685982751</v>
      </c>
      <c r="F5" s="13" t="n">
        <v>46077.74685982754</v>
      </c>
      <c r="G5" s="14" t="inlineStr">
        <is>
          <t>Software turnos (€1,200)</t>
        </is>
      </c>
      <c r="H5" s="17" t="n">
        <v>35</v>
      </c>
      <c r="I5" s="14" t="inlineStr">
        <is>
          <t>En desarrollo</t>
        </is>
      </c>
    </row>
    <row r="6">
      <c r="A6" s="7" t="n">
        <v>2</v>
      </c>
      <c r="B6" s="14" t="inlineStr">
        <is>
          <t>Programa formación agentes</t>
        </is>
      </c>
      <c r="C6" s="14" t="inlineStr">
        <is>
          <t>Curso intensivo de técnicas atención cliente</t>
        </is>
      </c>
      <c r="D6" s="15" t="inlineStr">
        <is>
          <t>Ana Martínez</t>
        </is>
      </c>
      <c r="E6" s="13" t="n">
        <v>46042.74685982757</v>
      </c>
      <c r="F6" s="13" t="n">
        <v>46072.74685982758</v>
      </c>
      <c r="G6" s="14" t="inlineStr">
        <is>
          <t>Formador externo (€3,500)</t>
        </is>
      </c>
      <c r="H6" s="17" t="n">
        <v>60</v>
      </c>
      <c r="I6" s="14" t="inlineStr">
        <is>
          <t>Sesiones cada martes</t>
        </is>
      </c>
    </row>
    <row r="7">
      <c r="A7" s="7" t="n">
        <v>3</v>
      </c>
      <c r="B7" s="14" t="inlineStr">
        <is>
          <t>Actualizar scripts llamadas</t>
        </is>
      </c>
      <c r="C7" s="14" t="inlineStr">
        <is>
          <t>Revisar y mejorar guiones de atención</t>
        </is>
      </c>
      <c r="D7" s="15" t="inlineStr">
        <is>
          <t>Luis Fernández</t>
        </is>
      </c>
      <c r="E7" s="13" t="n">
        <v>46049.7468598276</v>
      </c>
      <c r="F7" s="13" t="n">
        <v>46079.7468598276</v>
      </c>
      <c r="G7" s="14" t="inlineStr">
        <is>
          <t>Tiempo personal</t>
        </is>
      </c>
      <c r="H7" s="17" t="n">
        <v>25</v>
      </c>
      <c r="I7" s="14" t="inlineStr">
        <is>
          <t>Pendiente revisión</t>
        </is>
      </c>
    </row>
    <row r="8">
      <c r="A8" s="7" t="n">
        <v>4</v>
      </c>
      <c r="B8" s="14" t="inlineStr">
        <is>
          <t>Migración nuevo CRM</t>
        </is>
      </c>
      <c r="C8" s="14" t="inlineStr">
        <is>
          <t>Implementar Salesforce para mejor seguimiento</t>
        </is>
      </c>
      <c r="D8" s="15" t="inlineStr">
        <is>
          <t>Jorge Sánchez</t>
        </is>
      </c>
      <c r="E8" s="13" t="n">
        <v>46057.7468598276</v>
      </c>
      <c r="F8" s="13" t="n">
        <v>46122.74685982762</v>
      </c>
      <c r="G8" s="14" t="inlineStr">
        <is>
          <t>Licencias + consultor (€8,000)</t>
        </is>
      </c>
      <c r="H8" s="17" t="n">
        <v>0</v>
      </c>
      <c r="I8" s="14" t="inlineStr">
        <is>
          <t>Pendiente inicio</t>
        </is>
      </c>
    </row>
    <row r="9">
      <c r="A9" s="7" t="n">
        <v>5</v>
      </c>
      <c r="B9" s="14" t="inlineStr">
        <is>
          <t>Encuestas satisfacción</t>
        </is>
      </c>
      <c r="C9" s="14" t="inlineStr">
        <is>
          <t>Implementar NPS post-llamada automático</t>
        </is>
      </c>
      <c r="D9" s="15" t="inlineStr">
        <is>
          <t>Elena Torres</t>
        </is>
      </c>
      <c r="E9" s="13" t="n">
        <v>46045.74685982762</v>
      </c>
      <c r="F9" s="13" t="n">
        <v>46075.74685982764</v>
      </c>
      <c r="G9" s="14" t="inlineStr">
        <is>
          <t>Plataforma encuestas (€400)</t>
        </is>
      </c>
      <c r="H9" s="17" t="n">
        <v>50</v>
      </c>
      <c r="I9" s="14" t="inlineStr">
        <is>
          <t>Fase de pruebas</t>
        </is>
      </c>
    </row>
    <row r="10">
      <c r="A10" s="7" t="n">
        <v>6</v>
      </c>
      <c r="B10" s="14" t="inlineStr">
        <is>
          <t>Reorganizar turnos equipo</t>
        </is>
      </c>
      <c r="C10" s="14" t="inlineStr">
        <is>
          <t>Optimizar horarios según picos de demanda</t>
        </is>
      </c>
      <c r="D10" s="15" t="inlineStr">
        <is>
          <t>María García</t>
        </is>
      </c>
      <c r="E10" s="13" t="n">
        <v>46040.74685982765</v>
      </c>
      <c r="F10" s="13" t="n">
        <v>46070.74685982771</v>
      </c>
      <c r="G10" s="14" t="inlineStr">
        <is>
          <t>Análisis datos existente</t>
        </is>
      </c>
      <c r="H10" s="17" t="n">
        <v>75</v>
      </c>
      <c r="I10" s="14" t="inlineStr">
        <is>
          <t>Casi completado</t>
        </is>
      </c>
    </row>
    <row r="11">
      <c r="A11" s="7" t="n">
        <v>7</v>
      </c>
      <c r="B11" s="14" t="inlineStr">
        <is>
          <t>Base conocimiento FAQ</t>
        </is>
      </c>
      <c r="C11" s="14" t="inlineStr">
        <is>
          <t>Crear repositorio preguntas frecuentes</t>
        </is>
      </c>
      <c r="D11" s="15" t="inlineStr">
        <is>
          <t>Carlos Ruiz</t>
        </is>
      </c>
      <c r="E11" s="13" t="n">
        <v>46044.74685982772</v>
      </c>
      <c r="F11" s="13" t="n">
        <v>46074.74685982773</v>
      </c>
      <c r="G11" s="14" t="inlineStr">
        <is>
          <t>Plataforma wiki (€250)</t>
        </is>
      </c>
      <c r="H11" s="17" t="n">
        <v>40</v>
      </c>
      <c r="I11" s="14" t="inlineStr">
        <is>
          <t>Recopilando FAQs</t>
        </is>
      </c>
    </row>
    <row r="13">
      <c r="G13" s="18" t="inlineStr">
        <is>
          <t>Avance Global:</t>
        </is>
      </c>
      <c r="H13" s="10">
        <f>AVERAGE(H5:H11)</f>
        <v/>
      </c>
    </row>
  </sheetData>
  <mergeCells count="2">
    <mergeCell ref="A1:I1"/>
    <mergeCell ref="A3:I3"/>
  </mergeCells>
  <conditionalFormatting sqref="H5:H11">
    <cfRule type="dataBar" priority="1">
      <dataBar showValue="1">
        <cfvo type="num" val="0"/>
        <cfvo type="num" val="100"/>
        <color rgb="004472C4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9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4" customWidth="1" min="9" max="9"/>
    <col width="16" customWidth="1" min="10" max="10"/>
  </cols>
  <sheetData>
    <row r="1">
      <c r="A1" s="11" t="inlineStr">
        <is>
          <t>CICLO PDCA - FASE 3: VERIFICAR</t>
        </is>
      </c>
    </row>
    <row r="3">
      <c r="A3" s="16" t="inlineStr">
        <is>
          <t>Seguimiento de Indicadores</t>
        </is>
      </c>
    </row>
    <row r="4">
      <c r="A4" s="5" t="inlineStr">
        <is>
          <t>Indicador</t>
        </is>
      </c>
      <c r="B4" s="5" t="inlineStr">
        <is>
          <t>Meta</t>
        </is>
      </c>
      <c r="C4" s="5" t="inlineStr">
        <is>
          <t>Valor Inicial</t>
        </is>
      </c>
      <c r="D4" s="5" t="inlineStr">
        <is>
          <t>Sem 1</t>
        </is>
      </c>
      <c r="E4" s="5" t="inlineStr">
        <is>
          <t>Sem 2</t>
        </is>
      </c>
      <c r="F4" s="5" t="inlineStr">
        <is>
          <t>Sem 3</t>
        </is>
      </c>
      <c r="G4" s="5" t="inlineStr">
        <is>
          <t>Sem 4</t>
        </is>
      </c>
      <c r="H4" s="5" t="inlineStr">
        <is>
          <t>Valor Actual</t>
        </is>
      </c>
      <c r="I4" s="5" t="inlineStr">
        <is>
          <t>Cumplimiento</t>
        </is>
      </c>
      <c r="J4" s="5" t="inlineStr">
        <is>
          <t>Estado</t>
        </is>
      </c>
    </row>
    <row r="5">
      <c r="A5" s="6" t="inlineStr">
        <is>
          <t>Tiempo espera (min)</t>
        </is>
      </c>
      <c r="B5" s="7" t="n">
        <v>3</v>
      </c>
      <c r="C5" s="7" t="n">
        <v>5.2</v>
      </c>
      <c r="D5" s="7" t="n">
        <v>4.8</v>
      </c>
      <c r="E5" s="7" t="n">
        <v>4.3</v>
      </c>
      <c r="F5" s="7" t="n">
        <v>3.9</v>
      </c>
      <c r="G5" s="7" t="n">
        <v>3.5</v>
      </c>
      <c r="H5" s="15" t="n">
        <v>3.5</v>
      </c>
      <c r="I5" s="8">
        <f>IF(H5&lt;=B5, H5/B5*100, 100)</f>
        <v/>
      </c>
      <c r="J5" s="7">
        <f>IF(I5&gt;=100,"✓ Cumplido",IF(I5&gt;=75,"⚠ En Progreso","✗ No Cumplido"))</f>
        <v/>
      </c>
    </row>
    <row r="6">
      <c r="A6" s="6" t="inlineStr">
        <is>
          <t>Resolución 1ra llamada (%)</t>
        </is>
      </c>
      <c r="B6" s="7" t="n">
        <v>80</v>
      </c>
      <c r="C6" s="7" t="n">
        <v>62</v>
      </c>
      <c r="D6" s="7" t="n">
        <v>65</v>
      </c>
      <c r="E6" s="7" t="n">
        <v>70</v>
      </c>
      <c r="F6" s="7" t="n">
        <v>74</v>
      </c>
      <c r="G6" s="7" t="n">
        <v>76</v>
      </c>
      <c r="H6" s="15" t="n">
        <v>76</v>
      </c>
      <c r="I6" s="8">
        <f>IF(H6&gt;=B6, 100, H6/B6*100)</f>
        <v/>
      </c>
      <c r="J6" s="7">
        <f>IF(I6&gt;=100,"✓ Cumplido",IF(I6&gt;=75,"⚠ En Progreso","✗ No Cumplido"))</f>
        <v/>
      </c>
    </row>
    <row r="7">
      <c r="A7" s="6" t="inlineStr">
        <is>
          <t>Satisfacción NPS (1-5)</t>
        </is>
      </c>
      <c r="B7" s="7" t="n">
        <v>4.5</v>
      </c>
      <c r="C7" s="7" t="n">
        <v>3.2</v>
      </c>
      <c r="D7" s="7" t="n">
        <v>3.4</v>
      </c>
      <c r="E7" s="7" t="n">
        <v>3.7</v>
      </c>
      <c r="F7" s="7" t="n">
        <v>4</v>
      </c>
      <c r="G7" s="7" t="n">
        <v>4.2</v>
      </c>
      <c r="H7" s="15" t="n">
        <v>4.2</v>
      </c>
      <c r="I7" s="8">
        <f>IF(H7&lt;=B7, H7/B7*100, 100)</f>
        <v/>
      </c>
      <c r="J7" s="7">
        <f>IF(I7&gt;=100,"✓ Cumplido",IF(I7&gt;=75,"⚠ En Progreso","✗ No Cumplido"))</f>
        <v/>
      </c>
    </row>
    <row r="8">
      <c r="A8" s="6" t="inlineStr">
        <is>
          <t>Personal capacitado (%)</t>
        </is>
      </c>
      <c r="B8" s="7" t="n">
        <v>100</v>
      </c>
      <c r="C8" s="7" t="n">
        <v>40</v>
      </c>
      <c r="D8" s="7" t="n">
        <v>55</v>
      </c>
      <c r="E8" s="7" t="n">
        <v>70</v>
      </c>
      <c r="F8" s="7" t="n">
        <v>85</v>
      </c>
      <c r="G8" s="7" t="n">
        <v>95</v>
      </c>
      <c r="H8" s="15" t="n">
        <v>95</v>
      </c>
      <c r="I8" s="8">
        <f>IF(H8&gt;=B8, 100, H8/B8*100)</f>
        <v/>
      </c>
      <c r="J8" s="7">
        <f>IF(I8&gt;=100,"✓ Cumplido",IF(I8&gt;=75,"⚠ En Progreso","✗ No Cumplido"))</f>
        <v/>
      </c>
    </row>
    <row r="9">
      <c r="A9" s="6" t="inlineStr">
        <is>
          <t>Llamadas atendidas/día</t>
        </is>
      </c>
      <c r="B9" s="7" t="n">
        <v>250</v>
      </c>
      <c r="C9" s="7" t="n">
        <v>180</v>
      </c>
      <c r="D9" s="7" t="n">
        <v>195</v>
      </c>
      <c r="E9" s="7" t="n">
        <v>215</v>
      </c>
      <c r="F9" s="7" t="n">
        <v>230</v>
      </c>
      <c r="G9" s="7" t="n">
        <v>240</v>
      </c>
      <c r="H9" s="15" t="n">
        <v>240</v>
      </c>
      <c r="I9" s="8">
        <f>IF(H9&gt;=B9, 100, H9/B9*100)</f>
        <v/>
      </c>
      <c r="J9" s="7">
        <f>IF(I9&gt;=100,"✓ Cumplido",IF(I9&gt;=75,"⚠ En Progreso","✗ No Cumplido"))</f>
        <v/>
      </c>
    </row>
  </sheetData>
  <mergeCells count="2">
    <mergeCell ref="A1:J1"/>
    <mergeCell ref="A3:J3"/>
  </mergeCells>
  <conditionalFormatting sqref="I5:I9">
    <cfRule type="colorScale" priority="1">
      <colorScale>
        <cfvo type="num" val="0"/>
        <cfvo type="num" val="75"/>
        <cfvo type="num" val="100"/>
        <color rgb="00F8696B"/>
        <color rgb="00FFEB84"/>
        <color rgb="0063BE7B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2" customWidth="1" min="3" max="3"/>
    <col width="40" customWidth="1" min="4" max="4"/>
    <col width="18" customWidth="1" min="5" max="5"/>
    <col width="18" customWidth="1" min="6" max="6"/>
    <col width="12" customWidth="1" min="7" max="7"/>
    <col width="15" customWidth="1" min="8" max="8"/>
  </cols>
  <sheetData>
    <row r="1">
      <c r="A1" s="11" t="inlineStr">
        <is>
          <t>CICLO PDCA - FASE 4: ACTUAR</t>
        </is>
      </c>
    </row>
    <row r="3">
      <c r="A3" s="16" t="inlineStr">
        <is>
          <t>Acciones Correctivas y de Mejora</t>
        </is>
      </c>
    </row>
    <row r="4">
      <c r="A4" s="5" t="inlineStr">
        <is>
          <t>#</t>
        </is>
      </c>
      <c r="B4" s="5" t="inlineStr">
        <is>
          <t>Hallazgo</t>
        </is>
      </c>
      <c r="C4" s="5" t="inlineStr">
        <is>
          <t>Tipo</t>
        </is>
      </c>
      <c r="D4" s="5" t="inlineStr">
        <is>
          <t>Acción Correctiva/Mejora</t>
        </is>
      </c>
      <c r="E4" s="5" t="inlineStr">
        <is>
          <t>Responsable</t>
        </is>
      </c>
      <c r="F4" s="5" t="inlineStr">
        <is>
          <t>Fecha Implementación</t>
        </is>
      </c>
      <c r="G4" s="5" t="inlineStr">
        <is>
          <t>Prioridad</t>
        </is>
      </c>
      <c r="H4" s="5" t="inlineStr">
        <is>
          <t>Estado</t>
        </is>
      </c>
    </row>
    <row r="5">
      <c r="A5" s="7" t="n">
        <v>1</v>
      </c>
      <c r="B5" s="14" t="inlineStr">
        <is>
          <t>El tiempo de espera mejoró pero aún no alcanza meta</t>
        </is>
      </c>
      <c r="C5" s="15" t="inlineStr">
        <is>
          <t>Mejora</t>
        </is>
      </c>
      <c r="D5" s="14" t="inlineStr">
        <is>
          <t>Reforzar uso del sistema de turnos con recordatorios visuales</t>
        </is>
      </c>
      <c r="E5" s="15" t="inlineStr">
        <is>
          <t>Carlos Ruiz</t>
        </is>
      </c>
      <c r="F5" s="13" t="n">
        <v>46059.74685988671</v>
      </c>
      <c r="G5" s="15" t="inlineStr">
        <is>
          <t>Alta</t>
        </is>
      </c>
      <c r="H5" s="15" t="inlineStr">
        <is>
          <t>Planificada</t>
        </is>
      </c>
    </row>
    <row r="6">
      <c r="A6" s="7" t="n">
        <v>2</v>
      </c>
      <c r="B6" s="14" t="inlineStr">
        <is>
          <t>Baja adopción del nuevo CRM</t>
        </is>
      </c>
      <c r="C6" s="15" t="inlineStr">
        <is>
          <t>Correctiva</t>
        </is>
      </c>
      <c r="D6" s="14" t="inlineStr">
        <is>
          <t>Sesión adicional de formación práctica de 4 horas</t>
        </is>
      </c>
      <c r="E6" s="15" t="inlineStr">
        <is>
          <t>Jorge Sánchez</t>
        </is>
      </c>
      <c r="F6" s="13" t="n">
        <v>46055.74685988677</v>
      </c>
      <c r="G6" s="15" t="inlineStr">
        <is>
          <t>Crítica</t>
        </is>
      </c>
      <c r="H6" s="15" t="inlineStr">
        <is>
          <t>En Curso</t>
        </is>
      </c>
    </row>
    <row r="7">
      <c r="A7" s="7" t="n">
        <v>3</v>
      </c>
      <c r="B7" s="14" t="inlineStr">
        <is>
          <t>Satisfacción mejoró significativamente</t>
        </is>
      </c>
      <c r="C7" s="15" t="inlineStr">
        <is>
          <t>Mejora</t>
        </is>
      </c>
      <c r="D7" s="14" t="inlineStr">
        <is>
          <t>Estandarizar prácticas exitosas en todos los turnos</t>
        </is>
      </c>
      <c r="E7" s="15" t="inlineStr">
        <is>
          <t>María García</t>
        </is>
      </c>
      <c r="F7" s="13" t="n">
        <v>46062.74685988679</v>
      </c>
      <c r="G7" s="15" t="inlineStr">
        <is>
          <t>Media</t>
        </is>
      </c>
      <c r="H7" s="15" t="inlineStr">
        <is>
          <t>Planificada</t>
        </is>
      </c>
    </row>
    <row r="8">
      <c r="A8" s="7" t="n">
        <v>4</v>
      </c>
      <c r="B8" s="14" t="inlineStr">
        <is>
          <t>Capacitación efectiva pero falta seguimiento</t>
        </is>
      </c>
      <c r="C8" s="15" t="inlineStr">
        <is>
          <t>Correctiva</t>
        </is>
      </c>
      <c r="D8" s="14" t="inlineStr">
        <is>
          <t>Implementar evaluaciones mensuales de conocimientos</t>
        </is>
      </c>
      <c r="E8" s="15" t="inlineStr">
        <is>
          <t>Ana Martínez</t>
        </is>
      </c>
      <c r="F8" s="13" t="n">
        <v>46066.74685988681</v>
      </c>
      <c r="G8" s="15" t="inlineStr">
        <is>
          <t>Alta</t>
        </is>
      </c>
      <c r="H8" s="15" t="inlineStr">
        <is>
          <t>Planificada</t>
        </is>
      </c>
    </row>
    <row r="9">
      <c r="A9" s="7" t="n">
        <v>5</v>
      </c>
      <c r="B9" s="14" t="inlineStr">
        <is>
          <t>Scripts actualizados generan mejor engagement</t>
        </is>
      </c>
      <c r="C9" s="15" t="inlineStr">
        <is>
          <t>Mejora</t>
        </is>
      </c>
      <c r="D9" s="14" t="inlineStr">
        <is>
          <t>Extender scripts mejorados a otros departamentos</t>
        </is>
      </c>
      <c r="E9" s="15" t="inlineStr">
        <is>
          <t>Luis Fernández</t>
        </is>
      </c>
      <c r="F9" s="13" t="n">
        <v>46073.74685988681</v>
      </c>
      <c r="G9" s="15" t="inlineStr">
        <is>
          <t>Baja</t>
        </is>
      </c>
      <c r="H9" s="15" t="inlineStr">
        <is>
          <t>Pendiente</t>
        </is>
      </c>
    </row>
    <row r="10">
      <c r="A10" s="7" t="n">
        <v>6</v>
      </c>
      <c r="B10" s="14" t="inlineStr">
        <is>
          <t>Encuestas NPS tienen baja tasa respuesta</t>
        </is>
      </c>
      <c r="C10" s="15" t="inlineStr">
        <is>
          <t>Correctiva</t>
        </is>
      </c>
      <c r="D10" s="14" t="inlineStr">
        <is>
          <t>Simplificar encuesta a 3 preguntas clave y ofrecer incentivo</t>
        </is>
      </c>
      <c r="E10" s="15" t="inlineStr">
        <is>
          <t>Elena Torres</t>
        </is>
      </c>
      <c r="F10" s="13" t="n">
        <v>46057.74685988683</v>
      </c>
      <c r="G10" s="15" t="inlineStr">
        <is>
          <t>Media</t>
        </is>
      </c>
      <c r="H10" s="15" t="inlineStr">
        <is>
          <t>En Curso</t>
        </is>
      </c>
    </row>
    <row r="12">
      <c r="A12" s="19" t="inlineStr">
        <is>
          <t>Lecciones Aprendidas:</t>
        </is>
      </c>
    </row>
    <row r="13">
      <c r="A13" s="20" t="inlineStr">
        <is>
          <t>• La formación continua es clave para mantener altos estándares de servicio</t>
        </is>
      </c>
    </row>
    <row r="14">
      <c r="A14" s="20" t="inlineStr">
        <is>
          <t>• Los sistemas tecnológicos requieren acompañamiento y no solo implementación</t>
        </is>
      </c>
    </row>
    <row r="15">
      <c r="A15" s="20" t="inlineStr">
        <is>
          <t>• La medición constante permite ajustes rápidos y efectivos</t>
        </is>
      </c>
    </row>
    <row r="16">
      <c r="A16" s="20" t="inlineStr">
        <is>
          <t>• Involucrar al equipo en el diseño de soluciones aumenta la adopción</t>
        </is>
      </c>
    </row>
    <row r="18">
      <c r="A18" s="19" t="inlineStr">
        <is>
          <t>Próximo Ciclo PDCA:</t>
        </is>
      </c>
      <c r="B18" s="12" t="inlineStr">
        <is>
          <t>Optimización de canales digitales de atención</t>
        </is>
      </c>
    </row>
  </sheetData>
  <mergeCells count="8">
    <mergeCell ref="A1:H1"/>
    <mergeCell ref="A3:H3"/>
    <mergeCell ref="A12:H12"/>
    <mergeCell ref="A13:H13"/>
    <mergeCell ref="A14:H14"/>
    <mergeCell ref="A15:H15"/>
    <mergeCell ref="A16:H16"/>
    <mergeCell ref="B18:H18"/>
  </mergeCells>
  <dataValidations count="3">
    <dataValidation sqref="C5:C10" showErrorMessage="1" showInputMessage="1" allowBlank="0" type="list">
      <formula1>"Correctiva,Mejora,Preventiva"</formula1>
    </dataValidation>
    <dataValidation sqref="G5:G10" showErrorMessage="1" showInputMessage="1" allowBlank="0" type="list">
      <formula1>"Crítica,Alta,Media,Baja"</formula1>
    </dataValidation>
    <dataValidation sqref="H5:H10" showErrorMessage="1" showInputMessage="1" allowBlank="0" type="list">
      <formula1>"Pendiente,Planificada,En Curso,Completada"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45"/>
  <sheetViews>
    <sheetView workbookViewId="0">
      <selection activeCell="A1" sqref="A1"/>
    </sheetView>
  </sheetViews>
  <sheetFormatPr baseColWidth="8" defaultRowHeight="15"/>
  <cols>
    <col width="80" customWidth="1" min="1" max="1"/>
    <col width="30" customWidth="1" min="2" max="2"/>
  </cols>
  <sheetData>
    <row r="1">
      <c r="A1" s="11" t="inlineStr"/>
    </row>
    <row r="2">
      <c r="A2" t="inlineStr">
        <is>
          <t>¿Qué es PDCA?</t>
        </is>
      </c>
    </row>
    <row r="3">
      <c r="A3" t="inlineStr">
        <is>
          <t>PDCA (Plan-Do-Check-Act) es un ciclo de mejora continua que ayuda a resolver problemas</t>
        </is>
      </c>
    </row>
    <row r="4">
      <c r="A4" t="inlineStr">
        <is>
          <t>y optimizar procesos de forma sistemática.</t>
        </is>
      </c>
    </row>
    <row r="5">
      <c r="A5" t="inlineStr"/>
    </row>
    <row r="6">
      <c r="A6" s="19" t="inlineStr">
        <is>
          <t>CÓMO USAR ESTA PLANTILLA:</t>
        </is>
      </c>
    </row>
    <row r="7">
      <c r="A7" t="inlineStr"/>
    </row>
    <row r="8">
      <c r="A8" s="19" t="inlineStr">
        <is>
          <t>1. RESUMEN EJECUTIVO</t>
        </is>
      </c>
    </row>
    <row r="9">
      <c r="A9" t="inlineStr"/>
    </row>
    <row r="10">
      <c r="A10" t="inlineStr">
        <is>
          <t>2. PLAN - Planificar</t>
        </is>
      </c>
    </row>
    <row r="11">
      <c r="A11" t="inlineStr">
        <is>
          <t xml:space="preserve">   • Identifica problemas u oportunidades de mejora</t>
        </is>
      </c>
    </row>
    <row r="12">
      <c r="A12" t="inlineStr">
        <is>
          <t xml:space="preserve">   • Define objetivos SMART (específicos, medibles, alcanzables, relevantes, temporales)</t>
        </is>
      </c>
    </row>
    <row r="13">
      <c r="A13" t="inlineStr">
        <is>
          <t xml:space="preserve">   • Establece indicadores y responsables</t>
        </is>
      </c>
    </row>
    <row r="14">
      <c r="A14" t="inlineStr">
        <is>
          <t xml:space="preserve">   • Las celdas en AMARILLO son para que completes con tu información</t>
        </is>
      </c>
    </row>
    <row r="15">
      <c r="A15" t="inlineStr"/>
    </row>
    <row r="16">
      <c r="A16" t="inlineStr">
        <is>
          <t>3. DO - Hacer</t>
        </is>
      </c>
    </row>
    <row r="17">
      <c r="A17" t="inlineStr">
        <is>
          <t xml:space="preserve">   • Documenta las acciones que vas a implementar</t>
        </is>
      </c>
    </row>
    <row r="18">
      <c r="A18" t="inlineStr">
        <is>
          <t xml:space="preserve">   • Registra fechas, responsables y recursos necesarios</t>
        </is>
      </c>
    </row>
    <row r="19">
      <c r="A19" t="inlineStr">
        <is>
          <t xml:space="preserve">   • Actualiza el % de avance regularmente</t>
        </is>
      </c>
    </row>
    <row r="20">
      <c r="A20" t="inlineStr">
        <is>
          <t xml:space="preserve">   • El avance global se calcula automáticamente</t>
        </is>
      </c>
    </row>
    <row r="21">
      <c r="A21" t="inlineStr"/>
    </row>
    <row r="22">
      <c r="A22" t="inlineStr">
        <is>
          <t>4. CHECK - Verificar</t>
        </is>
      </c>
    </row>
    <row r="23">
      <c r="A23" t="inlineStr">
        <is>
          <t xml:space="preserve">   • Registra los valores de tus indicadores semanalmente</t>
        </is>
      </c>
    </row>
    <row r="24">
      <c r="A24" t="inlineStr">
        <is>
          <t xml:space="preserve">   • El cumplimiento se calcula automáticamente comparando con la meta</t>
        </is>
      </c>
    </row>
    <row r="25">
      <c r="A25" t="inlineStr">
        <is>
          <t xml:space="preserve">   • El gráfico muestra la evolución visual de tus indicadores</t>
        </is>
      </c>
    </row>
    <row r="26">
      <c r="A26" t="inlineStr"/>
    </row>
    <row r="27">
      <c r="A27" t="inlineStr">
        <is>
          <t>5. ACT - Actuar</t>
        </is>
      </c>
    </row>
    <row r="28">
      <c r="A28" t="inlineStr">
        <is>
          <t xml:space="preserve">   • Documenta hallazgos positivos y negativos</t>
        </is>
      </c>
    </row>
    <row r="29">
      <c r="A29" t="inlineStr">
        <is>
          <t xml:space="preserve">   • Define acciones correctivas o de mejora</t>
        </is>
      </c>
    </row>
    <row r="30">
      <c r="A30" t="inlineStr">
        <is>
          <t xml:space="preserve">   • Prioriza según criticidad</t>
        </is>
      </c>
    </row>
    <row r="31">
      <c r="A31" t="inlineStr">
        <is>
          <t xml:space="preserve">   • Registra lecciones aprendidas para el próximo ciclo</t>
        </is>
      </c>
    </row>
    <row r="32">
      <c r="A32" t="inlineStr"/>
    </row>
    <row r="33">
      <c r="A33" s="19" t="inlineStr">
        <is>
          <t>CONSEJOS PRÁCTICOS:</t>
        </is>
      </c>
    </row>
    <row r="34">
      <c r="A34" t="inlineStr"/>
    </row>
    <row r="35">
      <c r="A35" s="20" t="inlineStr">
        <is>
          <t>✓ Actualiza esta plantilla semanalmente</t>
        </is>
      </c>
    </row>
    <row r="36">
      <c r="A36" s="20" t="inlineStr">
        <is>
          <t>✓ Involucra a tu equipo en cada fase</t>
        </is>
      </c>
    </row>
    <row r="37">
      <c r="A37" s="20" t="inlineStr">
        <is>
          <t>✓ Sé específico en objetivos y acciones</t>
        </is>
      </c>
    </row>
    <row r="38">
      <c r="A38" s="20" t="inlineStr">
        <is>
          <t>✓ No avances a la siguiente fase si la anterior no está completa</t>
        </is>
      </c>
    </row>
    <row r="39">
      <c r="A39" s="20" t="inlineStr">
        <is>
          <t>✓ El PDCA es un ciclo: cuando termines ACT, inicia un nuevo PLAN</t>
        </is>
      </c>
    </row>
    <row r="40">
      <c r="A40" t="inlineStr"/>
    </row>
    <row r="41">
      <c r="A41" s="19" t="inlineStr">
        <is>
          <t>CÓDIGO DE COLORES:</t>
        </is>
      </c>
    </row>
    <row r="42">
      <c r="A42" t="inlineStr"/>
    </row>
    <row r="43">
      <c r="A43" s="21" t="inlineStr">
        <is>
          <t>Azul oscuro con texto blanco</t>
        </is>
      </c>
      <c r="B43" t="inlineStr">
        <is>
          <t>Encabezados de tabla</t>
        </is>
      </c>
    </row>
    <row r="44">
      <c r="A44" s="22" t="inlineStr">
        <is>
          <t>Amarillo suave</t>
        </is>
      </c>
      <c r="B44" t="inlineStr">
        <is>
          <t>Celdas para que completes</t>
        </is>
      </c>
    </row>
    <row r="45">
      <c r="A45" s="23" t="inlineStr">
        <is>
          <t>Azul claro</t>
        </is>
      </c>
      <c r="B45" t="inlineStr">
        <is>
          <t>Totales y resúmenes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2026-01-30T17:55:28Z</dcterms:created>
  <dcterms:modified xmlns:dcterms="http://purl.org/dc/terms/" xmlns:xsi="http://www.w3.org/2001/XMLSchema-instance" xsi:type="dcterms:W3CDTF">2026-01-30T17:55:28Z</dcterms:modified>
</cp:coreProperties>
</file>