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Vacaciones 2026" sheetId="1" state="visible" r:id="rId1"/>
    <sheet xmlns:r="http://schemas.openxmlformats.org/officeDocument/2006/relationships" name="Resumen por Mes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0.0&quot;%&quot;"/>
  </numFmts>
  <fonts count="6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1E3A8A"/>
      <sz val="14"/>
    </font>
    <font>
      <b val="1"/>
      <color rgb="001E3A8A"/>
      <sz val="11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FFFFFF"/>
        <bgColor rgb="00FFFFFF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center" vertical="center"/>
    </xf>
    <xf numFmtId="165" fontId="0" fillId="2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center" vertical="center"/>
    </xf>
    <xf numFmtId="0" fontId="0" fillId="5" borderId="1" pivotButton="0" quotePrefix="0" xfId="0"/>
    <xf numFmtId="0" fontId="4" fillId="0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ill>
        <patternFill patternType="solid">
          <fgColor rgb="00FEE2E2"/>
          <bgColor rgb="00FEE2E2"/>
        </patternFill>
      </fill>
    </dxf>
    <dxf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Días de Vacaciones por Mes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 por Mes'!C3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por Mes'!$A$4:$A$15</f>
            </numRef>
          </cat>
          <val>
            <numRef>
              <f>'Resumen por Mes'!$C$4:$C$15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Días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8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2" customWidth="1" min="3" max="3"/>
    <col width="12" customWidth="1" min="4" max="4"/>
    <col width="14" customWidth="1" min="5" max="5"/>
    <col width="12" customWidth="1" min="6" max="6"/>
    <col width="12" customWidth="1" min="7" max="7"/>
    <col width="12" customWidth="1" min="8" max="8"/>
    <col width="8" customWidth="1" min="9" max="9"/>
    <col width="12" customWidth="1" min="10" max="10"/>
    <col width="12" customWidth="1" min="11" max="11"/>
    <col width="12" customWidth="1" min="12" max="12"/>
    <col width="8" customWidth="1" min="13" max="13"/>
  </cols>
  <sheetData>
    <row r="1">
      <c r="A1" s="1" t="inlineStr">
        <is>
          <t>CONTROL DE VACACIONES 2026</t>
        </is>
      </c>
    </row>
    <row r="2">
      <c r="A2" t="inlineStr">
        <is>
          <t xml:space="preserve">Empresa: </t>
        </is>
      </c>
      <c r="B2" s="2" t="inlineStr">
        <is>
          <t>Mi Empresa SL</t>
        </is>
      </c>
      <c r="C2" s="3" t="n"/>
      <c r="D2" s="4" t="n"/>
      <c r="F2" t="inlineStr">
        <is>
          <t>Año:</t>
        </is>
      </c>
      <c r="G2" s="5" t="n">
        <v>2026</v>
      </c>
    </row>
    <row r="4">
      <c r="A4" s="6" t="inlineStr">
        <is>
          <t>Empleado</t>
        </is>
      </c>
      <c r="B4" s="6" t="inlineStr">
        <is>
          <t>Departamento</t>
        </is>
      </c>
      <c r="C4" s="6" t="inlineStr">
        <is>
          <t>Días Totales</t>
        </is>
      </c>
      <c r="D4" s="6" t="inlineStr">
        <is>
          <t>Días Usados</t>
        </is>
      </c>
      <c r="E4" s="6" t="inlineStr">
        <is>
          <t>Días Pendientes</t>
        </is>
      </c>
      <c r="F4" s="6" t="inlineStr">
        <is>
          <t>Periodo 1</t>
        </is>
      </c>
      <c r="G4" s="6" t="inlineStr">
        <is>
          <t>Inicio</t>
        </is>
      </c>
      <c r="H4" s="6" t="inlineStr">
        <is>
          <t>Fin</t>
        </is>
      </c>
      <c r="I4" s="6" t="inlineStr">
        <is>
          <t>Días</t>
        </is>
      </c>
      <c r="J4" s="6" t="inlineStr">
        <is>
          <t>Periodo 2</t>
        </is>
      </c>
      <c r="K4" s="6" t="inlineStr">
        <is>
          <t>Inicio</t>
        </is>
      </c>
      <c r="L4" s="6" t="inlineStr">
        <is>
          <t>Fin</t>
        </is>
      </c>
      <c r="M4" s="6" t="inlineStr">
        <is>
          <t>Días</t>
        </is>
      </c>
    </row>
    <row r="5">
      <c r="A5" s="7" t="inlineStr">
        <is>
          <t>María García López</t>
        </is>
      </c>
      <c r="B5" s="7" t="inlineStr">
        <is>
          <t>Administración</t>
        </is>
      </c>
      <c r="C5" s="8" t="n">
        <v>22</v>
      </c>
      <c r="D5" s="5">
        <f>I5+M5</f>
        <v/>
      </c>
      <c r="E5" s="5">
        <f>C5-D5</f>
        <v/>
      </c>
      <c r="F5" s="8" t="inlineStr">
        <is>
          <t>Verano</t>
        </is>
      </c>
      <c r="G5" s="9" t="n">
        <v>46205</v>
      </c>
      <c r="H5" s="9" t="n">
        <v>46219</v>
      </c>
      <c r="I5" s="5">
        <f>IF(AND(G5&lt;&gt;"",H5&lt;&gt;""),H5-G5+1,0)</f>
        <v/>
      </c>
      <c r="M5" s="5">
        <f>IF(AND(K5&lt;&gt;"",L5&lt;&gt;""),L5-K5+1,0)</f>
        <v/>
      </c>
    </row>
    <row r="6">
      <c r="A6" s="7" t="inlineStr">
        <is>
          <t>Carlos Martínez Ruiz</t>
        </is>
      </c>
      <c r="B6" s="7" t="inlineStr">
        <is>
          <t>Ventas</t>
        </is>
      </c>
      <c r="C6" s="8" t="n">
        <v>22</v>
      </c>
      <c r="D6" s="5">
        <f>I6+M6</f>
        <v/>
      </c>
      <c r="E6" s="5">
        <f>C6-D6</f>
        <v/>
      </c>
      <c r="F6" s="8" t="inlineStr">
        <is>
          <t>Verano</t>
        </is>
      </c>
      <c r="G6" s="9" t="n">
        <v>46241</v>
      </c>
      <c r="H6" s="9" t="n">
        <v>46248</v>
      </c>
      <c r="I6" s="5">
        <f>IF(AND(G6&lt;&gt;"",H6&lt;&gt;""),H6-G6+1,0)</f>
        <v/>
      </c>
      <c r="J6" s="8" t="inlineStr">
        <is>
          <t>Navidad</t>
        </is>
      </c>
      <c r="K6" s="9" t="n">
        <v>46372</v>
      </c>
      <c r="L6" s="9" t="n">
        <v>46385</v>
      </c>
      <c r="M6" s="5">
        <f>IF(AND(K6&lt;&gt;"",L6&lt;&gt;""),L6-K6+1,0)</f>
        <v/>
      </c>
    </row>
    <row r="7">
      <c r="A7" s="7" t="inlineStr">
        <is>
          <t>Ana Fernández Sanz</t>
        </is>
      </c>
      <c r="B7" s="7" t="inlineStr">
        <is>
          <t>Marketing</t>
        </is>
      </c>
      <c r="C7" s="8" t="n">
        <v>22</v>
      </c>
      <c r="D7" s="5">
        <f>I7+M7</f>
        <v/>
      </c>
      <c r="E7" s="5">
        <f>C7-D7</f>
        <v/>
      </c>
      <c r="F7" s="8" t="inlineStr">
        <is>
          <t>Invierno</t>
        </is>
      </c>
      <c r="G7" s="9" t="n">
        <v>46185</v>
      </c>
      <c r="H7" s="9" t="n">
        <v>46194</v>
      </c>
      <c r="I7" s="5">
        <f>IF(AND(G7&lt;&gt;"",H7&lt;&gt;""),H7-G7+1,0)</f>
        <v/>
      </c>
      <c r="M7" s="5">
        <f>IF(AND(K7&lt;&gt;"",L7&lt;&gt;""),L7-K7+1,0)</f>
        <v/>
      </c>
    </row>
    <row r="8">
      <c r="A8" s="7" t="inlineStr">
        <is>
          <t>Javier Rodríguez Gil</t>
        </is>
      </c>
      <c r="B8" s="7" t="inlineStr">
        <is>
          <t>IT</t>
        </is>
      </c>
      <c r="C8" s="8" t="n">
        <v>22</v>
      </c>
      <c r="D8" s="5">
        <f>I8+M8</f>
        <v/>
      </c>
      <c r="E8" s="5">
        <f>C8-D8</f>
        <v/>
      </c>
      <c r="F8" s="8" t="inlineStr">
        <is>
          <t>Verano</t>
        </is>
      </c>
      <c r="G8" s="9" t="n">
        <v>46218</v>
      </c>
      <c r="H8" s="9" t="n">
        <v>46229</v>
      </c>
      <c r="I8" s="5">
        <f>IF(AND(G8&lt;&gt;"",H8&lt;&gt;""),H8-G8+1,0)</f>
        <v/>
      </c>
      <c r="J8" s="8" t="inlineStr">
        <is>
          <t>Navidad</t>
        </is>
      </c>
      <c r="K8" s="9" t="n">
        <v>46375</v>
      </c>
      <c r="L8" s="9" t="n">
        <v>46384</v>
      </c>
      <c r="M8" s="5">
        <f>IF(AND(K8&lt;&gt;"",L8&lt;&gt;""),L8-K8+1,0)</f>
        <v/>
      </c>
    </row>
    <row r="9">
      <c r="A9" s="7" t="inlineStr">
        <is>
          <t>Laura Sánchez Mora</t>
        </is>
      </c>
      <c r="B9" s="7" t="inlineStr">
        <is>
          <t>Recursos Humanos</t>
        </is>
      </c>
      <c r="C9" s="8" t="n">
        <v>22</v>
      </c>
      <c r="D9" s="5">
        <f>I9+M9</f>
        <v/>
      </c>
      <c r="E9" s="5">
        <f>C9-D9</f>
        <v/>
      </c>
      <c r="F9" s="8" t="inlineStr">
        <is>
          <t>Verano</t>
        </is>
      </c>
      <c r="G9" s="9" t="n">
        <v>46235</v>
      </c>
      <c r="H9" s="9" t="n">
        <v>46248</v>
      </c>
      <c r="I9" s="5">
        <f>IF(AND(G9&lt;&gt;"",H9&lt;&gt;""),H9-G9+1,0)</f>
        <v/>
      </c>
      <c r="M9" s="5">
        <f>IF(AND(K9&lt;&gt;"",L9&lt;&gt;""),L9-K9+1,0)</f>
        <v/>
      </c>
    </row>
    <row r="10">
      <c r="A10" s="7" t="inlineStr">
        <is>
          <t>Miguel Ángel Torres</t>
        </is>
      </c>
      <c r="B10" s="7" t="inlineStr">
        <is>
          <t>Producción</t>
        </is>
      </c>
      <c r="C10" s="8" t="n">
        <v>22</v>
      </c>
      <c r="D10" s="5">
        <f>I10+M10</f>
        <v/>
      </c>
      <c r="E10" s="5">
        <f>C10-D10</f>
        <v/>
      </c>
      <c r="F10" s="8" t="inlineStr">
        <is>
          <t>Verano</t>
        </is>
      </c>
      <c r="G10" s="9" t="n">
        <v>46223</v>
      </c>
      <c r="H10" s="9" t="n">
        <v>46231</v>
      </c>
      <c r="I10" s="5">
        <f>IF(AND(G10&lt;&gt;"",H10&lt;&gt;""),H10-G10+1,0)</f>
        <v/>
      </c>
      <c r="J10" s="8" t="inlineStr">
        <is>
          <t>Navidad</t>
        </is>
      </c>
      <c r="K10" s="9" t="n">
        <v>46379</v>
      </c>
      <c r="L10" s="9" t="n">
        <v>46391</v>
      </c>
      <c r="M10" s="5">
        <f>IF(AND(K10&lt;&gt;"",L10&lt;&gt;""),L10-K10+1,0)</f>
        <v/>
      </c>
    </row>
    <row r="11">
      <c r="A11" s="7" t="inlineStr">
        <is>
          <t>Carmen Díaz Pérez</t>
        </is>
      </c>
      <c r="B11" s="7" t="inlineStr">
        <is>
          <t>Contabilidad</t>
        </is>
      </c>
      <c r="C11" s="8" t="n">
        <v>22</v>
      </c>
      <c r="D11" s="5">
        <f>I11+M11</f>
        <v/>
      </c>
      <c r="E11" s="5">
        <f>C11-D11</f>
        <v/>
      </c>
      <c r="F11" s="8" t="inlineStr">
        <is>
          <t>Invierno</t>
        </is>
      </c>
      <c r="G11" s="9" t="n">
        <v>46195</v>
      </c>
      <c r="H11" s="9" t="n">
        <v>46205</v>
      </c>
      <c r="I11" s="5">
        <f>IF(AND(G11&lt;&gt;"",H11&lt;&gt;""),H11-G11+1,0)</f>
        <v/>
      </c>
      <c r="M11" s="5">
        <f>IF(AND(K11&lt;&gt;"",L11&lt;&gt;""),L11-K11+1,0)</f>
        <v/>
      </c>
    </row>
    <row r="12">
      <c r="A12" s="7" t="inlineStr">
        <is>
          <t>David López Vega</t>
        </is>
      </c>
      <c r="B12" s="7" t="inlineStr">
        <is>
          <t>Ventas</t>
        </is>
      </c>
      <c r="C12" s="8" t="n">
        <v>22</v>
      </c>
      <c r="D12" s="5">
        <f>I12+M12</f>
        <v/>
      </c>
      <c r="E12" s="5">
        <f>C12-D12</f>
        <v/>
      </c>
      <c r="F12" s="8" t="inlineStr">
        <is>
          <t>Verano</t>
        </is>
      </c>
      <c r="G12" s="9" t="n">
        <v>46244</v>
      </c>
      <c r="H12" s="9" t="n">
        <v>46256</v>
      </c>
      <c r="I12" s="5">
        <f>IF(AND(G12&lt;&gt;"",H12&lt;&gt;""),H12-G12+1,0)</f>
        <v/>
      </c>
      <c r="J12" s="8" t="inlineStr">
        <is>
          <t>Navidad</t>
        </is>
      </c>
      <c r="K12" s="9" t="n">
        <v>46377</v>
      </c>
      <c r="L12" s="9" t="n">
        <v>46385</v>
      </c>
      <c r="M12" s="5">
        <f>IF(AND(K12&lt;&gt;"",L12&lt;&gt;""),L12-K12+1,0)</f>
        <v/>
      </c>
    </row>
    <row r="13">
      <c r="A13" s="7" t="inlineStr">
        <is>
          <t>Isabel Moreno Cruz</t>
        </is>
      </c>
      <c r="B13" s="7" t="inlineStr">
        <is>
          <t>Administración</t>
        </is>
      </c>
      <c r="C13" s="8" t="n">
        <v>22</v>
      </c>
      <c r="D13" s="5">
        <f>I13+M13</f>
        <v/>
      </c>
      <c r="E13" s="5">
        <f>C13-D13</f>
        <v/>
      </c>
      <c r="F13" s="8" t="inlineStr">
        <is>
          <t>Verano</t>
        </is>
      </c>
      <c r="G13" s="9" t="n">
        <v>46208</v>
      </c>
      <c r="H13" s="9" t="n">
        <v>46223</v>
      </c>
      <c r="I13" s="5">
        <f>IF(AND(G13&lt;&gt;"",H13&lt;&gt;""),H13-G13+1,0)</f>
        <v/>
      </c>
      <c r="M13" s="5">
        <f>IF(AND(K13&lt;&gt;"",L13&lt;&gt;""),L13-K13+1,0)</f>
        <v/>
      </c>
    </row>
    <row r="14">
      <c r="A14" s="7" t="inlineStr">
        <is>
          <t>Francisco Jiménez</t>
        </is>
      </c>
      <c r="B14" s="7" t="inlineStr">
        <is>
          <t>IT</t>
        </is>
      </c>
      <c r="C14" s="8" t="n">
        <v>22</v>
      </c>
      <c r="D14" s="5">
        <f>I14+M14</f>
        <v/>
      </c>
      <c r="E14" s="5">
        <f>C14-D14</f>
        <v/>
      </c>
      <c r="F14" s="8" t="inlineStr">
        <is>
          <t>Verano</t>
        </is>
      </c>
      <c r="G14" s="9" t="n">
        <v>46249</v>
      </c>
      <c r="H14" s="9" t="n">
        <v>46258</v>
      </c>
      <c r="I14" s="5">
        <f>IF(AND(G14&lt;&gt;"",H14&lt;&gt;""),H14-G14+1,0)</f>
        <v/>
      </c>
      <c r="J14" s="8" t="inlineStr">
        <is>
          <t>Navidad</t>
        </is>
      </c>
      <c r="K14" s="9" t="n">
        <v>46371</v>
      </c>
      <c r="L14" s="9" t="n">
        <v>46382</v>
      </c>
      <c r="M14" s="5">
        <f>IF(AND(K14&lt;&gt;"",L14&lt;&gt;""),L14-K14+1,0)</f>
        <v/>
      </c>
    </row>
    <row r="15">
      <c r="A15" s="10" t="inlineStr"/>
      <c r="B15" s="10" t="inlineStr"/>
      <c r="C15" s="8" t="inlineStr"/>
      <c r="D15" s="5">
        <f>I15+M15</f>
        <v/>
      </c>
      <c r="E15" s="5">
        <f>C15-D15</f>
        <v/>
      </c>
      <c r="F15" s="8" t="n"/>
      <c r="G15" s="9" t="n"/>
      <c r="H15" s="9" t="n"/>
      <c r="I15" s="5">
        <f>IF(AND(G15&lt;&gt;"",H15&lt;&gt;""),H15-G15+1,0)</f>
        <v/>
      </c>
      <c r="J15" s="8" t="n"/>
      <c r="K15" s="9" t="n"/>
      <c r="L15" s="9" t="n"/>
      <c r="M15" s="5">
        <f>IF(AND(K15&lt;&gt;"",L15&lt;&gt;""),L15-K15+1,0)</f>
        <v/>
      </c>
    </row>
    <row r="16">
      <c r="A16" s="10" t="inlineStr"/>
      <c r="B16" s="10" t="inlineStr"/>
      <c r="C16" s="8" t="inlineStr"/>
      <c r="D16" s="5">
        <f>I16+M16</f>
        <v/>
      </c>
      <c r="E16" s="5">
        <f>C16-D16</f>
        <v/>
      </c>
      <c r="F16" s="8" t="n"/>
      <c r="G16" s="9" t="n"/>
      <c r="H16" s="9" t="n"/>
      <c r="I16" s="5">
        <f>IF(AND(G16&lt;&gt;"",H16&lt;&gt;""),H16-G16+1,0)</f>
        <v/>
      </c>
      <c r="J16" s="8" t="n"/>
      <c r="K16" s="9" t="n"/>
      <c r="L16" s="9" t="n"/>
      <c r="M16" s="5">
        <f>IF(AND(K16&lt;&gt;"",L16&lt;&gt;""),L16-K16+1,0)</f>
        <v/>
      </c>
    </row>
    <row r="17">
      <c r="A17" s="10" t="inlineStr"/>
      <c r="B17" s="10" t="inlineStr"/>
      <c r="C17" s="8" t="inlineStr"/>
      <c r="D17" s="5">
        <f>I17+M17</f>
        <v/>
      </c>
      <c r="E17" s="5">
        <f>C17-D17</f>
        <v/>
      </c>
      <c r="F17" s="8" t="n"/>
      <c r="G17" s="9" t="n"/>
      <c r="H17" s="9" t="n"/>
      <c r="I17" s="5">
        <f>IF(AND(G17&lt;&gt;"",H17&lt;&gt;""),H17-G17+1,0)</f>
        <v/>
      </c>
      <c r="J17" s="8" t="n"/>
      <c r="K17" s="9" t="n"/>
      <c r="L17" s="9" t="n"/>
      <c r="M17" s="5">
        <f>IF(AND(K17&lt;&gt;"",L17&lt;&gt;""),L17-K17+1,0)</f>
        <v/>
      </c>
    </row>
    <row r="18">
      <c r="A18" s="11" t="inlineStr">
        <is>
          <t>TOTALES</t>
        </is>
      </c>
      <c r="B18" s="4" t="n"/>
      <c r="C18" s="11">
        <f>SUM(C5:C17)</f>
        <v/>
      </c>
      <c r="D18" s="11">
        <f>SUM(D5:D17)</f>
        <v/>
      </c>
      <c r="E18" s="11">
        <f>SUM(E5:E17)</f>
        <v/>
      </c>
      <c r="F18" s="12" t="n"/>
      <c r="G18" s="12" t="n"/>
      <c r="H18" s="12" t="n"/>
      <c r="I18" s="11">
        <f>SUM(I5:I17)</f>
        <v/>
      </c>
      <c r="J18" s="12" t="n"/>
      <c r="K18" s="12" t="n"/>
      <c r="L18" s="12" t="n"/>
      <c r="M18" s="11">
        <f>SUM(M5:M17)</f>
        <v/>
      </c>
    </row>
  </sheetData>
  <mergeCells count="3">
    <mergeCell ref="A1:M1"/>
    <mergeCell ref="B2:D2"/>
    <mergeCell ref="A18:B18"/>
  </mergeCells>
  <conditionalFormatting sqref="E5:E17">
    <cfRule type="expression" priority="1" dxfId="0">
      <formula>E5&lt;0</formula>
    </cfRule>
    <cfRule type="expression" priority="2" dxfId="1">
      <formula>E5&gt;5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12" customWidth="1" min="3" max="3"/>
    <col width="20" customWidth="1" min="4" max="4"/>
  </cols>
  <sheetData>
    <row r="1">
      <c r="A1" s="13" t="inlineStr">
        <is>
          <t>RESUMEN VACACIONES POR MES - 2026</t>
        </is>
      </c>
    </row>
    <row r="3">
      <c r="A3" s="6" t="inlineStr">
        <is>
          <t>Mes</t>
        </is>
      </c>
      <c r="B3" s="6" t="inlineStr">
        <is>
          <t>Personas de Vacaciones</t>
        </is>
      </c>
      <c r="C3" s="6" t="inlineStr">
        <is>
          <t>Total Días</t>
        </is>
      </c>
      <c r="D3" s="6" t="inlineStr">
        <is>
          <t>Porcentaje Plantilla</t>
        </is>
      </c>
    </row>
    <row r="4">
      <c r="A4" s="14" t="inlineStr">
        <is>
          <t>Enero</t>
        </is>
      </c>
      <c r="B4" s="15" t="n">
        <v>1</v>
      </c>
      <c r="C4" s="15" t="n">
        <v>18</v>
      </c>
      <c r="D4" s="16">
        <f>B4/10*100</f>
        <v/>
      </c>
    </row>
    <row r="5">
      <c r="A5" s="14" t="inlineStr">
        <is>
          <t>Febrero</t>
        </is>
      </c>
      <c r="B5" s="15" t="n">
        <v>2</v>
      </c>
      <c r="C5" s="15" t="n">
        <v>22</v>
      </c>
      <c r="D5" s="16">
        <f>B5/10*100</f>
        <v/>
      </c>
    </row>
    <row r="6">
      <c r="A6" s="14" t="inlineStr">
        <is>
          <t>Marzo</t>
        </is>
      </c>
      <c r="B6" s="15" t="n">
        <v>3</v>
      </c>
      <c r="C6" s="15" t="n">
        <v>28</v>
      </c>
      <c r="D6" s="16">
        <f>B6/10*100</f>
        <v/>
      </c>
    </row>
    <row r="7">
      <c r="A7" s="14" t="inlineStr">
        <is>
          <t>Abril</t>
        </is>
      </c>
      <c r="B7" s="15" t="n">
        <v>4</v>
      </c>
      <c r="C7" s="15" t="n">
        <v>35</v>
      </c>
      <c r="D7" s="16">
        <f>B7/10*100</f>
        <v/>
      </c>
    </row>
    <row r="8">
      <c r="A8" s="14" t="inlineStr">
        <is>
          <t>Mayo</t>
        </is>
      </c>
      <c r="B8" s="15" t="n">
        <v>5</v>
      </c>
      <c r="C8" s="15" t="n">
        <v>20</v>
      </c>
      <c r="D8" s="16">
        <f>B8/10*100</f>
        <v/>
      </c>
    </row>
    <row r="9">
      <c r="A9" s="14" t="inlineStr">
        <is>
          <t>Junio</t>
        </is>
      </c>
      <c r="B9" s="15" t="n">
        <v>6</v>
      </c>
      <c r="C9" s="15" t="n">
        <v>42</v>
      </c>
      <c r="D9" s="16">
        <f>B9/10*100</f>
        <v/>
      </c>
    </row>
    <row r="10">
      <c r="A10" s="14" t="inlineStr">
        <is>
          <t>Julio</t>
        </is>
      </c>
      <c r="B10" s="15" t="n">
        <v>7</v>
      </c>
      <c r="C10" s="15" t="n">
        <v>85</v>
      </c>
      <c r="D10" s="16">
        <f>B10/10*100</f>
        <v/>
      </c>
    </row>
    <row r="11">
      <c r="A11" s="14" t="inlineStr">
        <is>
          <t>Agosto</t>
        </is>
      </c>
      <c r="B11" s="15" t="n">
        <v>8</v>
      </c>
      <c r="C11" s="15" t="n">
        <v>92</v>
      </c>
      <c r="D11" s="16">
        <f>B11/10*100</f>
        <v/>
      </c>
    </row>
    <row r="12">
      <c r="A12" s="14" t="inlineStr">
        <is>
          <t>Septiembre</t>
        </is>
      </c>
      <c r="B12" s="15" t="n">
        <v>9</v>
      </c>
      <c r="C12" s="15" t="n">
        <v>15</v>
      </c>
      <c r="D12" s="16">
        <f>B12/10*100</f>
        <v/>
      </c>
    </row>
    <row r="13">
      <c r="A13" s="14" t="inlineStr">
        <is>
          <t>Octubre</t>
        </is>
      </c>
      <c r="B13" s="15" t="n">
        <v>10</v>
      </c>
      <c r="C13" s="15" t="n">
        <v>12</v>
      </c>
      <c r="D13" s="16">
        <f>B13/10*100</f>
        <v/>
      </c>
    </row>
    <row r="14">
      <c r="A14" s="14" t="inlineStr">
        <is>
          <t>Noviembre</t>
        </is>
      </c>
      <c r="B14" s="15" t="n">
        <v>11</v>
      </c>
      <c r="C14" s="15" t="n">
        <v>8</v>
      </c>
      <c r="D14" s="16">
        <f>B14/10*100</f>
        <v/>
      </c>
    </row>
    <row r="15">
      <c r="A15" s="14" t="inlineStr">
        <is>
          <t>Diciembre</t>
        </is>
      </c>
      <c r="B15" s="15" t="n">
        <v>5</v>
      </c>
      <c r="C15" s="15" t="n">
        <v>30</v>
      </c>
      <c r="D15" s="16">
        <f>B15/10*100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7" t="inlineStr">
        <is>
          <t>📋 INSTRUCCIONES DE USO</t>
        </is>
      </c>
    </row>
    <row r="2">
      <c r="A2" s="18" t="inlineStr"/>
    </row>
    <row r="3">
      <c r="A3" s="19" t="inlineStr">
        <is>
          <t>CÓMO USAR ESTA PLANTILLA:</t>
        </is>
      </c>
    </row>
    <row r="4" ht="20" customHeight="1">
      <c r="A4" s="18" t="inlineStr"/>
    </row>
    <row r="5" ht="20" customHeight="1">
      <c r="A5" s="19" t="inlineStr">
        <is>
          <t>1️⃣ DATOS BÁSICOS:</t>
        </is>
      </c>
    </row>
    <row r="6" ht="20" customHeight="1">
      <c r="A6" s="18" t="inlineStr">
        <is>
          <t xml:space="preserve">   • Modifica el nombre de la empresa en la celda B2</t>
        </is>
      </c>
    </row>
    <row r="7" ht="20" customHeight="1">
      <c r="A7" s="18" t="inlineStr">
        <is>
          <t xml:space="preserve">   • Las celdas amarillas son para que TÚ las rellenes</t>
        </is>
      </c>
    </row>
    <row r="8" ht="20" customHeight="1">
      <c r="A8" s="18" t="inlineStr">
        <is>
          <t xml:space="preserve">   • Las celdas blancas se calculan automáticamente (no las toques)</t>
        </is>
      </c>
    </row>
    <row r="9" ht="20" customHeight="1">
      <c r="A9" s="18" t="inlineStr"/>
    </row>
    <row r="10" ht="20" customHeight="1">
      <c r="A10" s="19" t="inlineStr">
        <is>
          <t>2️⃣ AÑADIR EMPLEADOS:</t>
        </is>
      </c>
    </row>
    <row r="11" ht="20" customHeight="1">
      <c r="A11" s="18" t="inlineStr">
        <is>
          <t xml:space="preserve">   • Escribe el nombre del empleado en la columna A</t>
        </is>
      </c>
    </row>
    <row r="12" ht="20" customHeight="1">
      <c r="A12" s="18" t="inlineStr">
        <is>
          <t xml:space="preserve">   • Indica su departamento en la columna B</t>
        </is>
      </c>
    </row>
    <row r="13" ht="20" customHeight="1">
      <c r="A13" s="18" t="inlineStr">
        <is>
          <t xml:space="preserve">   • Escribe los días totales de vacaciones (normalmente 22 días)</t>
        </is>
      </c>
    </row>
    <row r="14" ht="20" customHeight="1">
      <c r="A14" s="18" t="inlineStr"/>
    </row>
    <row r="15" ht="20" customHeight="1">
      <c r="A15" s="19" t="inlineStr">
        <is>
          <t>3️⃣ REGISTRAR VACACIONES:</t>
        </is>
      </c>
    </row>
    <row r="16" ht="20" customHeight="1">
      <c r="A16" s="18" t="inlineStr">
        <is>
          <t xml:space="preserve">   • Periodo 1: Escribe el nombre del periodo (Verano, Invierno, etc.)</t>
        </is>
      </c>
    </row>
    <row r="17" ht="20" customHeight="1">
      <c r="A17" s="18" t="inlineStr">
        <is>
          <t xml:space="preserve">   • Indica fecha de inicio y fecha de fin</t>
        </is>
      </c>
    </row>
    <row r="18" ht="20" customHeight="1">
      <c r="A18" s="18" t="inlineStr">
        <is>
          <t xml:space="preserve">   • Los días se calculan automáticamente</t>
        </is>
      </c>
    </row>
    <row r="19" ht="20" customHeight="1">
      <c r="A19" s="18" t="inlineStr">
        <is>
          <t xml:space="preserve">   • Si tiene un segundo periodo, rellena las columnas J, K, L igual</t>
        </is>
      </c>
    </row>
    <row r="20" ht="20" customHeight="1">
      <c r="A20" s="18" t="inlineStr"/>
    </row>
    <row r="21" ht="20" customHeight="1">
      <c r="A21" s="19" t="inlineStr">
        <is>
          <t>4️⃣ CONTROL AUTOMÁTICO:</t>
        </is>
      </c>
    </row>
    <row r="22" ht="20" customHeight="1">
      <c r="A22" s="18" t="inlineStr">
        <is>
          <t xml:space="preserve">   • Días Usados: suma automática de todos los periodos</t>
        </is>
      </c>
    </row>
    <row r="23" ht="20" customHeight="1">
      <c r="A23" s="18" t="inlineStr">
        <is>
          <t xml:space="preserve">   • Días Pendientes: se calculan automáticamente</t>
        </is>
      </c>
    </row>
    <row r="24" ht="20" customHeight="1">
      <c r="A24" s="18" t="inlineStr">
        <is>
          <t xml:space="preserve">   • Si los días pendientes son negativos (en rojo), hay un error</t>
        </is>
      </c>
    </row>
    <row r="25" ht="20" customHeight="1">
      <c r="A25" s="18" t="inlineStr">
        <is>
          <t xml:space="preserve">   • Si quedan más de 5 días (en verde), aún tiene muchas vacaciones</t>
        </is>
      </c>
    </row>
    <row r="26" ht="20" customHeight="1">
      <c r="A26" s="18" t="inlineStr"/>
    </row>
    <row r="27" ht="20" customHeight="1">
      <c r="A27" s="19" t="inlineStr">
        <is>
          <t>5️⃣ HOJA RESUMEN:</t>
        </is>
      </c>
    </row>
    <row r="28" ht="20" customHeight="1">
      <c r="A28" s="18" t="inlineStr">
        <is>
          <t xml:space="preserve">   • Ve a la pestaña 'Resumen por Mes' para ver estadísticas</t>
        </is>
      </c>
    </row>
    <row r="29" ht="20" customHeight="1">
      <c r="A29" s="18" t="inlineStr">
        <is>
          <t xml:space="preserve">   • Incluye un gráfico visual de vacaciones por mes</t>
        </is>
      </c>
    </row>
    <row r="30" ht="20" customHeight="1">
      <c r="A30" s="18" t="inlineStr"/>
    </row>
    <row r="31" ht="20" customHeight="1">
      <c r="A31" s="19" t="inlineStr">
        <is>
          <t>💡 CONSEJOS:</t>
        </is>
      </c>
    </row>
    <row r="32">
      <c r="A32" s="18" t="inlineStr">
        <is>
          <t xml:space="preserve">   • Guarda copias de seguridad regularmente</t>
        </is>
      </c>
    </row>
    <row r="33">
      <c r="A33" s="18" t="inlineStr">
        <is>
          <t xml:space="preserve">   • Puedes añadir más filas copiando el formato de las existentes</t>
        </is>
      </c>
    </row>
    <row r="34">
      <c r="A34" s="18" t="inlineStr">
        <is>
          <t xml:space="preserve">   • Los totales se actualizan automáticamente</t>
        </is>
      </c>
    </row>
    <row r="35">
      <c r="A35" s="18" t="inlineStr"/>
    </row>
    <row r="36">
      <c r="A36" s="19" t="inlineStr">
        <is>
          <t>❓ SOPORTE:</t>
        </is>
      </c>
    </row>
    <row r="37">
      <c r="A37" s="18" t="inlineStr">
        <is>
          <t xml:space="preserve">   • Esta plantilla es gratuita y de libre uso</t>
        </is>
      </c>
    </row>
    <row r="38">
      <c r="A38" s="18" t="inlineStr">
        <is>
          <t xml:space="preserve">   • Año: 2026</t>
        </is>
      </c>
    </row>
  </sheetData>
  <mergeCells count="30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2026-01-30T17:20:37Z</dcterms:created>
  <dcterms:modified xmlns:dcterms="http://purl.org/dc/terms/" xmlns:xsi="http://www.w3.org/2001/XMLSchema-instance" xsi:type="dcterms:W3CDTF">2026-01-30T17:20:37Z</dcterms:modified>
</cp:coreProperties>
</file>